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IW\IPB\penelitian\lidah mertua\"/>
    </mc:Choice>
  </mc:AlternateContent>
  <bookViews>
    <workbookView xWindow="0" yWindow="0" windowWidth="18885" windowHeight="7680" firstSheet="5" activeTab="6"/>
  </bookViews>
  <sheets>
    <sheet name="electromagnetic data" sheetId="11" r:id="rId1"/>
    <sheet name="Esktrak 0,5% 100 mL" sheetId="3" r:id="rId2"/>
    <sheet name="Lap. Film (0,5%) 100 mL ul. 2" sheetId="7" r:id="rId3"/>
    <sheet name="Lap. Film (0,5%) 100 mL ul.4" sheetId="9" r:id="rId4"/>
    <sheet name="Lap. film (0,5%) 100 ml ul.3" sheetId="8" r:id="rId5"/>
    <sheet name="Vol. Perb (2;1) dan (1;2) 0.5%" sheetId="1" r:id="rId6"/>
    <sheet name="Lap. Film Variasi Konsentrasi" sheetId="10" r:id="rId7"/>
  </sheets>
  <externalReferences>
    <externalReference r:id="rId8"/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1" l="1"/>
  <c r="J51" i="11"/>
  <c r="J50" i="11"/>
  <c r="J49" i="11"/>
  <c r="J48" i="11"/>
  <c r="J47" i="11"/>
  <c r="J46" i="11"/>
  <c r="J45" i="11"/>
  <c r="J31" i="11"/>
  <c r="J29" i="11"/>
  <c r="J28" i="11"/>
  <c r="J26" i="11"/>
  <c r="J25" i="11"/>
  <c r="J23" i="11"/>
  <c r="J22" i="11"/>
  <c r="J9" i="11"/>
  <c r="J8" i="11"/>
  <c r="J7" i="11"/>
  <c r="J6" i="11"/>
  <c r="J5" i="11"/>
</calcChain>
</file>

<file path=xl/sharedStrings.xml><?xml version="1.0" encoding="utf-8"?>
<sst xmlns="http://schemas.openxmlformats.org/spreadsheetml/2006/main" count="347" uniqueCount="80">
  <si>
    <t>Hp Polos</t>
  </si>
  <si>
    <t>Hp + Case komersial</t>
  </si>
  <si>
    <t>Hp + PVA</t>
  </si>
  <si>
    <t>Hp + E. aseton</t>
  </si>
  <si>
    <t>Hp + E. etanol</t>
  </si>
  <si>
    <t>Hp + E. DCM</t>
  </si>
  <si>
    <t>Menit</t>
  </si>
  <si>
    <t xml:space="preserve"> Suhu (°C)</t>
  </si>
  <si>
    <t>Perbandingan Volume (2:1)</t>
  </si>
  <si>
    <t>Perbandingan Volume (1:2)</t>
  </si>
  <si>
    <t>Hp + E.Etanol (1:2)</t>
  </si>
  <si>
    <t>Hp  + E. Aseton (1:2)</t>
  </si>
  <si>
    <t>Hp + E. DCM (1:2)</t>
  </si>
  <si>
    <t>Hp + DCM (2:1)</t>
  </si>
  <si>
    <t>Hp + E. aseton (2:1)</t>
  </si>
  <si>
    <t>Hp + E. etanol (2:1)</t>
  </si>
  <si>
    <t>UJI RADIASI PANAS EKSTRAK 0.5 % PADA 100 ML (08 Januari 2022)</t>
  </si>
  <si>
    <t>Pengukuran Radiasi Panas Ekstrak dengan Volume Perbandingan (2:1) dan (1:2) Konsentrasi 0.5% (100 mL)</t>
  </si>
  <si>
    <t>UJI RADIASI PANAS LAPISAN FILM KONSENTRASI 0,5% 100 mL (07-03-2022)</t>
  </si>
  <si>
    <t>Perbandingan (Esktrak : PVA)</t>
  </si>
  <si>
    <t>Hp + E. Aseton (1:1)</t>
  </si>
  <si>
    <t>Hp + E. Aseton (2:1)</t>
  </si>
  <si>
    <t>Hp + E. Aseton (1:2)</t>
  </si>
  <si>
    <t>Hp + E. Etanol</t>
  </si>
  <si>
    <r>
      <t xml:space="preserve">UJI RADIASI PANAS LAPISAN FILM KONSENTRASI 0,5% 100 mL DENGAN PERLAKUAN DITAMBAH </t>
    </r>
    <r>
      <rPr>
        <b/>
        <i/>
        <sz val="14"/>
        <color theme="1"/>
        <rFont val="Times New Roman"/>
        <family val="1"/>
      </rPr>
      <t xml:space="preserve">CHARGE </t>
    </r>
    <r>
      <rPr>
        <b/>
        <sz val="14"/>
        <color theme="1"/>
        <rFont val="Times New Roman"/>
        <family val="1"/>
      </rPr>
      <t>(07-03-2022)</t>
    </r>
  </si>
  <si>
    <r>
      <t xml:space="preserve">UJI RADIASI PENURUNAN PANAS LAPISAN FILM KONSENTRASI 0,5% 100 mL </t>
    </r>
    <r>
      <rPr>
        <b/>
        <i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(08-03-2022)</t>
    </r>
  </si>
  <si>
    <r>
      <t xml:space="preserve">UJI RADIASI PANAS LAPISAN FILM DENGAN VARIASI KONSENTRASI PADA 100 mL </t>
    </r>
    <r>
      <rPr>
        <b/>
        <i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(12-03-2022)</t>
    </r>
  </si>
  <si>
    <t>Hp + E. Aseton 0,01%</t>
  </si>
  <si>
    <t>Hp + E. Aseton 0,05%</t>
  </si>
  <si>
    <t>Hp + E. Aseton 0,1%</t>
  </si>
  <si>
    <t>Hp + E. Aseton 0,5%</t>
  </si>
  <si>
    <t>Hp + E. Aseton 1%</t>
  </si>
  <si>
    <t>Hp + E. Aseton 5%</t>
  </si>
  <si>
    <t>Electromagnetic Radiation Measurement Data at Extract Concentration 0.5% (100 mL)</t>
  </si>
  <si>
    <t>Radiation</t>
  </si>
  <si>
    <t>Film</t>
  </si>
  <si>
    <t>Replication 1</t>
  </si>
  <si>
    <t>Replication 2</t>
  </si>
  <si>
    <t>Replication 3</t>
  </si>
  <si>
    <t>increase/decrease</t>
  </si>
  <si>
    <t>percentage (%)</t>
  </si>
  <si>
    <t>Average</t>
  </si>
  <si>
    <t>E-Field</t>
  </si>
  <si>
    <t>PVA</t>
  </si>
  <si>
    <t>decrease</t>
  </si>
  <si>
    <t xml:space="preserve"> PVA + 
Acetone</t>
  </si>
  <si>
    <t xml:space="preserve"> PVA + 
DCM</t>
  </si>
  <si>
    <t>PVA + 
Ethanol</t>
  </si>
  <si>
    <t>commercial 
case</t>
  </si>
  <si>
    <t>H-Field</t>
  </si>
  <si>
    <t>stable</t>
  </si>
  <si>
    <t xml:space="preserve"> PVA + Acetone</t>
  </si>
  <si>
    <t>increase</t>
  </si>
  <si>
    <t xml:space="preserve"> PVA + DCM</t>
  </si>
  <si>
    <t>PVA + Ethanol</t>
  </si>
  <si>
    <t>Percentage reduction of E-field smartphone with various treatment smartphone with films at various ratios</t>
  </si>
  <si>
    <t>replication 1</t>
  </si>
  <si>
    <t>replication 2</t>
  </si>
  <si>
    <t>replication 3</t>
  </si>
  <si>
    <t>(1:2)</t>
  </si>
  <si>
    <t>(2:1)</t>
  </si>
  <si>
    <t xml:space="preserve">Film Aseton : PVA (2:1) </t>
  </si>
  <si>
    <t>Film Etanol : PVA (2:1)</t>
  </si>
  <si>
    <t>Film DCM : PVA (2:1)</t>
  </si>
  <si>
    <t>Film Aseton : PVA (1:2)</t>
  </si>
  <si>
    <t>Film Etanol : PVA (1:2)</t>
  </si>
  <si>
    <t>Film DCM : PVA (1:2)</t>
  </si>
  <si>
    <t>Percentage reduction of E-field (A) and thermal radiation (B) smartphone with film PVA+acetone extract at various ratios of extract</t>
  </si>
  <si>
    <t xml:space="preserve">concentration </t>
  </si>
  <si>
    <t>: 0,01%, 0,05%, 0,1%, 0,5%, 1%, 5%</t>
  </si>
  <si>
    <t>Volume</t>
  </si>
  <si>
    <t>: 100 mL</t>
  </si>
  <si>
    <t>radiation</t>
  </si>
  <si>
    <t>Concentration of acetone extract</t>
  </si>
  <si>
    <t>0,01%</t>
  </si>
  <si>
    <t>0,05%</t>
  </si>
  <si>
    <t>0,1%</t>
  </si>
  <si>
    <t>0,5%</t>
  </si>
  <si>
    <t>commercial case</t>
  </si>
  <si>
    <t>Stabi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</si>
</sst>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&quot;%&quot;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0" fillId="0" borderId="1" xfId="0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2" fontId="0" fillId="5" borderId="10" xfId="0" applyNumberFormat="1" applyFill="1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0" fillId="5" borderId="10" xfId="0" applyNumberFormat="1" applyFill="1" applyBorder="1" applyAlignment="1">
      <alignment horizontal="center" vertical="center" wrapText="1"/>
    </xf>
    <xf numFmtId="1" fontId="10" fillId="0" borderId="0" xfId="0" applyNumberFormat="1" applyFont="1"/>
    <xf numFmtId="0" fontId="0" fillId="6" borderId="10" xfId="0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1" fontId="0" fillId="0" borderId="0" xfId="0" applyNumberFormat="1"/>
    <xf numFmtId="0" fontId="0" fillId="0" borderId="1" xfId="0" quotePrefix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7" borderId="14" xfId="0" applyFill="1" applyBorder="1" applyAlignment="1">
      <alignment wrapText="1"/>
    </xf>
    <xf numFmtId="0" fontId="0" fillId="7" borderId="10" xfId="0" applyFill="1" applyBorder="1" applyAlignment="1">
      <alignment wrapText="1"/>
    </xf>
    <xf numFmtId="2" fontId="0" fillId="7" borderId="10" xfId="0" applyNumberFormat="1" applyFill="1" applyBorder="1" applyAlignment="1">
      <alignment wrapText="1"/>
    </xf>
    <xf numFmtId="2" fontId="0" fillId="0" borderId="0" xfId="0" applyNumberFormat="1"/>
    <xf numFmtId="0" fontId="0" fillId="0" borderId="16" xfId="0" applyBorder="1" applyAlignment="1">
      <alignment horizontal="center" wrapText="1"/>
    </xf>
    <xf numFmtId="2" fontId="0" fillId="0" borderId="16" xfId="0" applyNumberFormat="1" applyBorder="1" applyAlignment="1">
      <alignment horizontal="center" wrapText="1"/>
    </xf>
    <xf numFmtId="0" fontId="11" fillId="0" borderId="0" xfId="0" applyFont="1"/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64" fontId="0" fillId="0" borderId="0" xfId="0" applyNumberFormat="1"/>
    <xf numFmtId="2" fontId="0" fillId="0" borderId="1" xfId="0" applyNumberFormat="1" applyFill="1" applyBorder="1" applyAlignment="1">
      <alignment horizontal="center"/>
    </xf>
    <xf numFmtId="0" fontId="0" fillId="0" borderId="13" xfId="0" applyBorder="1"/>
    <xf numFmtId="0" fontId="0" fillId="0" borderId="13" xfId="0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65" fontId="0" fillId="0" borderId="0" xfId="0" applyNumberFormat="1"/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0" borderId="0" xfId="0" applyAlignment="1"/>
    <xf numFmtId="0" fontId="13" fillId="6" borderId="21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/>
    </xf>
    <xf numFmtId="0" fontId="14" fillId="6" borderId="0" xfId="0" quotePrefix="1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2" fontId="14" fillId="5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/>
    </xf>
    <xf numFmtId="2" fontId="14" fillId="6" borderId="0" xfId="0" applyNumberFormat="1" applyFont="1" applyFill="1" applyAlignment="1">
      <alignment horizontal="center" vertical="center"/>
    </xf>
    <xf numFmtId="9" fontId="14" fillId="6" borderId="0" xfId="0" quotePrefix="1" applyNumberFormat="1" applyFont="1" applyFill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2" fontId="14" fillId="6" borderId="21" xfId="0" applyNumberFormat="1" applyFont="1" applyFill="1" applyBorder="1" applyAlignment="1">
      <alignment horizontal="center" vertical="center"/>
    </xf>
    <xf numFmtId="2" fontId="14" fillId="5" borderId="23" xfId="0" applyNumberFormat="1" applyFont="1" applyFill="1" applyBorder="1" applyAlignment="1">
      <alignment horizontal="center" vertical="center"/>
    </xf>
    <xf numFmtId="2" fontId="14" fillId="5" borderId="21" xfId="0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14" fillId="6" borderId="0" xfId="0" applyFont="1" applyFill="1" applyAlignment="1">
      <alignment vertical="center"/>
    </xf>
    <xf numFmtId="0" fontId="14" fillId="6" borderId="22" xfId="0" applyFont="1" applyFill="1" applyBorder="1" applyAlignment="1">
      <alignment vertical="center" wrapText="1"/>
    </xf>
    <xf numFmtId="0" fontId="0" fillId="0" borderId="1" xfId="0" quotePrefix="1" applyBorder="1" applyAlignment="1">
      <alignment horizontal="center"/>
    </xf>
    <xf numFmtId="0" fontId="13" fillId="6" borderId="20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11111111111109E-2"/>
          <c:y val="6.9264069264069264E-2"/>
          <c:w val="0.93888888888888888"/>
          <c:h val="0.817719603231414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'electromagnetic data'!$B$5:$B$9</c:f>
              <c:strCache>
                <c:ptCount val="5"/>
                <c:pt idx="0">
                  <c:v>PVA</c:v>
                </c:pt>
                <c:pt idx="1">
                  <c:v> PVA + 
Acetone</c:v>
                </c:pt>
                <c:pt idx="2">
                  <c:v> PVA + 
DCM</c:v>
                </c:pt>
                <c:pt idx="3">
                  <c:v>PVA + 
Ethanol</c:v>
                </c:pt>
                <c:pt idx="4">
                  <c:v>commercial 
case</c:v>
                </c:pt>
              </c:strCache>
            </c:strRef>
          </c:cat>
          <c:val>
            <c:numRef>
              <c:f>'electromagnetic data'!$J$5:$J$9</c:f>
              <c:numCache>
                <c:formatCode>0</c:formatCode>
                <c:ptCount val="5"/>
                <c:pt idx="0">
                  <c:v>7.58</c:v>
                </c:pt>
                <c:pt idx="1">
                  <c:v>46.515000000000001</c:v>
                </c:pt>
                <c:pt idx="2">
                  <c:v>31.71</c:v>
                </c:pt>
                <c:pt idx="3">
                  <c:v>10.58</c:v>
                </c:pt>
                <c:pt idx="4">
                  <c:v>9.625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879074640"/>
        <c:axId val="1879080080"/>
      </c:barChart>
      <c:catAx>
        <c:axId val="187907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79080080"/>
        <c:crosses val="autoZero"/>
        <c:auto val="1"/>
        <c:lblAlgn val="ctr"/>
        <c:lblOffset val="100"/>
        <c:noMultiLvlLbl val="0"/>
      </c:catAx>
      <c:valAx>
        <c:axId val="1879080080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87907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'[2]Lap. film (0,5%) 100 ml ul.3'!$A$4:$B$4</c:f>
              <c:strCache>
                <c:ptCount val="1"/>
                <c:pt idx="0">
                  <c:v>Hp Polos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'[2]Lap. film (0,5%) 100 ml ul.3'!$A$6:$A$13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ul.3'!$B$6:$B$13</c:f>
              <c:numCache>
                <c:formatCode>General</c:formatCode>
                <c:ptCount val="8"/>
                <c:pt idx="0">
                  <c:v>32</c:v>
                </c:pt>
                <c:pt idx="1">
                  <c:v>33.4</c:v>
                </c:pt>
                <c:pt idx="2">
                  <c:v>35.5</c:v>
                </c:pt>
                <c:pt idx="3">
                  <c:v>36.200000000000003</c:v>
                </c:pt>
                <c:pt idx="4">
                  <c:v>36.4</c:v>
                </c:pt>
                <c:pt idx="5">
                  <c:v>36.700000000000003</c:v>
                </c:pt>
                <c:pt idx="6">
                  <c:v>37</c:v>
                </c:pt>
                <c:pt idx="7">
                  <c:v>37.799999999999997</c:v>
                </c:pt>
              </c:numCache>
            </c:numRef>
          </c:val>
        </c:ser>
        <c:ser>
          <c:idx val="1"/>
          <c:order val="1"/>
          <c:tx>
            <c:strRef>
              <c:f>'[2]Lap. film (0,5%) 100 ml ul.3'!$C$4:$D$4</c:f>
              <c:strCache>
                <c:ptCount val="1"/>
                <c:pt idx="0">
                  <c:v>Hp + Case komersial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'[2]Lap. film (0,5%) 100 ml ul.3'!$C$6:$C$13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ul.3'!$D$6:$D$13</c:f>
              <c:numCache>
                <c:formatCode>General</c:formatCode>
                <c:ptCount val="8"/>
                <c:pt idx="0">
                  <c:v>32</c:v>
                </c:pt>
                <c:pt idx="1">
                  <c:v>32.6</c:v>
                </c:pt>
                <c:pt idx="2">
                  <c:v>33.5</c:v>
                </c:pt>
                <c:pt idx="3">
                  <c:v>33.799999999999997</c:v>
                </c:pt>
                <c:pt idx="4">
                  <c:v>34.1</c:v>
                </c:pt>
                <c:pt idx="5">
                  <c:v>35.700000000000003</c:v>
                </c:pt>
                <c:pt idx="6">
                  <c:v>36</c:v>
                </c:pt>
                <c:pt idx="7">
                  <c:v>37.5</c:v>
                </c:pt>
              </c:numCache>
            </c:numRef>
          </c:val>
        </c:ser>
        <c:ser>
          <c:idx val="2"/>
          <c:order val="2"/>
          <c:tx>
            <c:strRef>
              <c:f>'[2]Lap. film (0,5%) 100 ml ul.3'!$E$4:$F$4</c:f>
              <c:strCache>
                <c:ptCount val="1"/>
                <c:pt idx="0">
                  <c:v>Hp + E. Aseton (1:1)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'[2]Lap. film (0,5%) 100 ml ul.3'!$E$6:$E$13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ul.3'!$F$6:$F$13</c:f>
              <c:numCache>
                <c:formatCode>General</c:formatCode>
                <c:ptCount val="8"/>
                <c:pt idx="0">
                  <c:v>32</c:v>
                </c:pt>
                <c:pt idx="1">
                  <c:v>32.299999999999997</c:v>
                </c:pt>
                <c:pt idx="2">
                  <c:v>33.200000000000003</c:v>
                </c:pt>
                <c:pt idx="3">
                  <c:v>34.200000000000003</c:v>
                </c:pt>
                <c:pt idx="4">
                  <c:v>34.9</c:v>
                </c:pt>
                <c:pt idx="5">
                  <c:v>35.4</c:v>
                </c:pt>
                <c:pt idx="6">
                  <c:v>35.700000000000003</c:v>
                </c:pt>
                <c:pt idx="7">
                  <c:v>36</c:v>
                </c:pt>
              </c:numCache>
            </c:numRef>
          </c:val>
        </c:ser>
        <c:ser>
          <c:idx val="3"/>
          <c:order val="3"/>
          <c:tx>
            <c:strRef>
              <c:f>'[2]Lap. film (0,5%) 100 ml ul.3'!$G$4:$H$4</c:f>
              <c:strCache>
                <c:ptCount val="1"/>
                <c:pt idx="0">
                  <c:v>Hp + E. Aseton (2:1)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'[2]Lap. film (0,5%) 100 ml ul.3'!$G$6:$G$13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ul.3'!$H$6:$H$13</c:f>
              <c:numCache>
                <c:formatCode>General</c:formatCode>
                <c:ptCount val="8"/>
                <c:pt idx="0">
                  <c:v>32</c:v>
                </c:pt>
                <c:pt idx="1">
                  <c:v>32.6</c:v>
                </c:pt>
                <c:pt idx="2">
                  <c:v>33.5</c:v>
                </c:pt>
                <c:pt idx="3">
                  <c:v>33.700000000000003</c:v>
                </c:pt>
                <c:pt idx="4">
                  <c:v>34.4</c:v>
                </c:pt>
                <c:pt idx="5">
                  <c:v>34.5</c:v>
                </c:pt>
                <c:pt idx="6">
                  <c:v>35.4</c:v>
                </c:pt>
                <c:pt idx="7">
                  <c:v>36</c:v>
                </c:pt>
              </c:numCache>
            </c:numRef>
          </c:val>
        </c:ser>
        <c:ser>
          <c:idx val="4"/>
          <c:order val="4"/>
          <c:tx>
            <c:strRef>
              <c:f>'[2]Lap. film (0,5%) 100 ml ul.3'!$I$4:$J$4</c:f>
              <c:strCache>
                <c:ptCount val="1"/>
                <c:pt idx="0">
                  <c:v>Hp + E. Aseton (1:2)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'[2]Lap. film (0,5%) 100 ml ul.3'!$I$6:$I$13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ul.3'!$J$6:$J$13</c:f>
              <c:numCache>
                <c:formatCode>General</c:formatCode>
                <c:ptCount val="8"/>
                <c:pt idx="0">
                  <c:v>32</c:v>
                </c:pt>
                <c:pt idx="1">
                  <c:v>32.200000000000003</c:v>
                </c:pt>
                <c:pt idx="2">
                  <c:v>33.4</c:v>
                </c:pt>
                <c:pt idx="3">
                  <c:v>34.6</c:v>
                </c:pt>
                <c:pt idx="4">
                  <c:v>34.700000000000003</c:v>
                </c:pt>
                <c:pt idx="5">
                  <c:v>35</c:v>
                </c:pt>
                <c:pt idx="6">
                  <c:v>36.1</c:v>
                </c:pt>
                <c:pt idx="7">
                  <c:v>36.4</c:v>
                </c:pt>
              </c:numCache>
            </c:numRef>
          </c:val>
        </c:ser>
        <c:ser>
          <c:idx val="5"/>
          <c:order val="5"/>
          <c:tx>
            <c:strRef>
              <c:f>'[2]Lap. film (0,5%) 100 ml ul.3'!$K$4:$L$4</c:f>
              <c:strCache>
                <c:ptCount val="1"/>
                <c:pt idx="0">
                  <c:v>Hp + E. Etanol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'[2]Lap. film (0,5%) 100 ml ul.3'!$K$6:$K$13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ul.3'!$L$6:$L$13</c:f>
              <c:numCache>
                <c:formatCode>General</c:formatCode>
                <c:ptCount val="8"/>
                <c:pt idx="0">
                  <c:v>32</c:v>
                </c:pt>
                <c:pt idx="1">
                  <c:v>33</c:v>
                </c:pt>
                <c:pt idx="2">
                  <c:v>34.799999999999997</c:v>
                </c:pt>
                <c:pt idx="3">
                  <c:v>35.700000000000003</c:v>
                </c:pt>
                <c:pt idx="4">
                  <c:v>36.200000000000003</c:v>
                </c:pt>
                <c:pt idx="5">
                  <c:v>37.200000000000003</c:v>
                </c:pt>
                <c:pt idx="6">
                  <c:v>37.299999999999997</c:v>
                </c:pt>
                <c:pt idx="7">
                  <c:v>37.299999999999997</c:v>
                </c:pt>
              </c:numCache>
            </c:numRef>
          </c:val>
        </c:ser>
        <c:ser>
          <c:idx val="6"/>
          <c:order val="6"/>
          <c:tx>
            <c:strRef>
              <c:f>'[2]Lap. film (0,5%) 100 ml ul.3'!$M$4:$N$4</c:f>
              <c:strCache>
                <c:ptCount val="1"/>
                <c:pt idx="0">
                  <c:v>Hp + E. DCM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'[2]Lap. film (0,5%) 100 ml ul.3'!$M$6:$M$13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ul.3'!$N$6:$N$14</c:f>
              <c:numCache>
                <c:formatCode>General</c:formatCode>
                <c:ptCount val="9"/>
                <c:pt idx="0">
                  <c:v>32</c:v>
                </c:pt>
                <c:pt idx="1">
                  <c:v>32.9</c:v>
                </c:pt>
                <c:pt idx="2">
                  <c:v>34.6</c:v>
                </c:pt>
                <c:pt idx="3">
                  <c:v>35.5</c:v>
                </c:pt>
                <c:pt idx="4">
                  <c:v>36</c:v>
                </c:pt>
                <c:pt idx="5">
                  <c:v>36.299999999999997</c:v>
                </c:pt>
                <c:pt idx="6">
                  <c:v>36.799999999999997</c:v>
                </c:pt>
                <c:pt idx="7">
                  <c:v>37.200000000000003</c:v>
                </c:pt>
              </c:numCache>
            </c:numRef>
          </c:val>
        </c:ser>
        <c:ser>
          <c:idx val="7"/>
          <c:order val="7"/>
          <c:tx>
            <c:strRef>
              <c:f>'[2]Lap. film (0,5%) 100 ml ul.3'!$O$4:$P$4</c:f>
              <c:strCache>
                <c:ptCount val="1"/>
                <c:pt idx="0">
                  <c:v>Hp + PVA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'[2]Lap. film (0,5%) 100 ml ul.3'!$O$6:$O$13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ul.3'!$P$6:$P$13</c:f>
              <c:numCache>
                <c:formatCode>General</c:formatCode>
                <c:ptCount val="8"/>
                <c:pt idx="0">
                  <c:v>32</c:v>
                </c:pt>
                <c:pt idx="1">
                  <c:v>33.299999999999997</c:v>
                </c:pt>
                <c:pt idx="2">
                  <c:v>34.5</c:v>
                </c:pt>
                <c:pt idx="3">
                  <c:v>35.299999999999997</c:v>
                </c:pt>
                <c:pt idx="4">
                  <c:v>35.4</c:v>
                </c:pt>
                <c:pt idx="5">
                  <c:v>36.700000000000003</c:v>
                </c:pt>
                <c:pt idx="6">
                  <c:v>37.4</c:v>
                </c:pt>
                <c:pt idx="7">
                  <c:v>37.4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284080"/>
        <c:axId val="1880287344"/>
      </c:barChart>
      <c:catAx>
        <c:axId val="1880284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87344"/>
        <c:crosses val="autoZero"/>
        <c:auto val="1"/>
        <c:lblAlgn val="ctr"/>
        <c:lblOffset val="100"/>
        <c:noMultiLvlLbl val="0"/>
      </c:catAx>
      <c:valAx>
        <c:axId val="18802873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8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1879084432"/>
        <c:axId val="1879069744"/>
      </c:scatterChart>
      <c:valAx>
        <c:axId val="187908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79069744"/>
        <c:crosses val="autoZero"/>
        <c:crossBetween val="midCat"/>
      </c:valAx>
      <c:valAx>
        <c:axId val="187906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79084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'Vol. Perb (2;1) dan (1;2) 0.5%'!$A$6:$B$6</c:f>
              <c:strCache>
                <c:ptCount val="1"/>
                <c:pt idx="0">
                  <c:v>Hp Polos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'Vol. Perb (2;1) dan (1;2) 0.5%'!$A$8:$A$15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'Vol. Perb (2;1) dan (1;2) 0.5%'!$B$8:$B$15</c:f>
              <c:numCache>
                <c:formatCode>General</c:formatCode>
                <c:ptCount val="8"/>
                <c:pt idx="0">
                  <c:v>32</c:v>
                </c:pt>
                <c:pt idx="1">
                  <c:v>34.700000000000003</c:v>
                </c:pt>
                <c:pt idx="2">
                  <c:v>35.6</c:v>
                </c:pt>
                <c:pt idx="3">
                  <c:v>36.4</c:v>
                </c:pt>
                <c:pt idx="4">
                  <c:v>36.700000000000003</c:v>
                </c:pt>
                <c:pt idx="5">
                  <c:v>37.1</c:v>
                </c:pt>
                <c:pt idx="6">
                  <c:v>37.4</c:v>
                </c:pt>
                <c:pt idx="7">
                  <c:v>37.6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'Vol. Perb (2;1) dan (1;2) 0.5%'!$C$6:$D$6</c:f>
              <c:strCache>
                <c:ptCount val="1"/>
                <c:pt idx="0">
                  <c:v>Hp + Case komersial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'Vol. Perb (2;1) dan (1;2) 0.5%'!$C$8:$C$15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'Vol. Perb (2;1) dan (1;2) 0.5%'!$D$8:$D$15</c:f>
              <c:numCache>
                <c:formatCode>General</c:formatCode>
                <c:ptCount val="8"/>
                <c:pt idx="0">
                  <c:v>32</c:v>
                </c:pt>
                <c:pt idx="1">
                  <c:v>34.1</c:v>
                </c:pt>
                <c:pt idx="2">
                  <c:v>34.4</c:v>
                </c:pt>
                <c:pt idx="3">
                  <c:v>34.700000000000003</c:v>
                </c:pt>
                <c:pt idx="4">
                  <c:v>35</c:v>
                </c:pt>
                <c:pt idx="5">
                  <c:v>35.299999999999997</c:v>
                </c:pt>
                <c:pt idx="6">
                  <c:v>35.4</c:v>
                </c:pt>
                <c:pt idx="7">
                  <c:v>35.6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'Vol. Perb (2;1) dan (1;2) 0.5%'!$E$6:$F$6</c:f>
              <c:strCache>
                <c:ptCount val="1"/>
                <c:pt idx="0">
                  <c:v>Hp + DCM (2:1)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'Vol. Perb (2;1) dan (1;2) 0.5%'!$E$8:$E$15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'Vol. Perb (2;1) dan (1;2) 0.5%'!$F$8:$F$15</c:f>
              <c:numCache>
                <c:formatCode>General</c:formatCode>
                <c:ptCount val="8"/>
                <c:pt idx="0">
                  <c:v>32</c:v>
                </c:pt>
                <c:pt idx="1">
                  <c:v>32.1</c:v>
                </c:pt>
                <c:pt idx="2">
                  <c:v>32.299999999999997</c:v>
                </c:pt>
                <c:pt idx="3">
                  <c:v>32.6</c:v>
                </c:pt>
                <c:pt idx="4">
                  <c:v>32.9</c:v>
                </c:pt>
                <c:pt idx="5">
                  <c:v>33.200000000000003</c:v>
                </c:pt>
                <c:pt idx="6">
                  <c:v>33.4</c:v>
                </c:pt>
                <c:pt idx="7">
                  <c:v>33.6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'Vol. Perb (2;1) dan (1;2) 0.5%'!$G$6:$H$6</c:f>
              <c:strCache>
                <c:ptCount val="1"/>
                <c:pt idx="0">
                  <c:v>Hp + E. aseton (2:1)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'Vol. Perb (2;1) dan (1;2) 0.5%'!$G$8:$G$15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'Vol. Perb (2;1) dan (1;2) 0.5%'!$H$8:$H$15</c:f>
              <c:numCache>
                <c:formatCode>General</c:formatCode>
                <c:ptCount val="8"/>
                <c:pt idx="0">
                  <c:v>32</c:v>
                </c:pt>
                <c:pt idx="1">
                  <c:v>32.299999999999997</c:v>
                </c:pt>
                <c:pt idx="2">
                  <c:v>31.6</c:v>
                </c:pt>
                <c:pt idx="3">
                  <c:v>31.7</c:v>
                </c:pt>
                <c:pt idx="4">
                  <c:v>31.9</c:v>
                </c:pt>
                <c:pt idx="5">
                  <c:v>31.9</c:v>
                </c:pt>
                <c:pt idx="6">
                  <c:v>31.9</c:v>
                </c:pt>
                <c:pt idx="7">
                  <c:v>32.6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'Vol. Perb (2;1) dan (1;2) 0.5%'!$I$6:$J$6</c:f>
              <c:strCache>
                <c:ptCount val="1"/>
                <c:pt idx="0">
                  <c:v>Hp + E. etanol (2:1)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'Vol. Perb (2;1) dan (1;2) 0.5%'!$I$8:$I$15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'Vol. Perb (2;1) dan (1;2) 0.5%'!$J$8:$J$15</c:f>
              <c:numCache>
                <c:formatCode>General</c:formatCode>
                <c:ptCount val="8"/>
                <c:pt idx="0">
                  <c:v>32</c:v>
                </c:pt>
                <c:pt idx="1">
                  <c:v>32.299999999999997</c:v>
                </c:pt>
                <c:pt idx="2">
                  <c:v>33</c:v>
                </c:pt>
                <c:pt idx="3">
                  <c:v>33.700000000000003</c:v>
                </c:pt>
                <c:pt idx="4">
                  <c:v>34.1</c:v>
                </c:pt>
                <c:pt idx="5">
                  <c:v>34.4</c:v>
                </c:pt>
                <c:pt idx="6">
                  <c:v>34.700000000000003</c:v>
                </c:pt>
                <c:pt idx="7">
                  <c:v>34.9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'Vol. Perb (2;1) dan (1;2) 0.5%'!$K$6:$L$6</c:f>
              <c:strCache>
                <c:ptCount val="1"/>
                <c:pt idx="0">
                  <c:v>Hp + E. DCM (1:2)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'Vol. Perb (2;1) dan (1;2) 0.5%'!$K$8:$K$15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'Vol. Perb (2;1) dan (1;2) 0.5%'!$L$8:$L$15</c:f>
              <c:numCache>
                <c:formatCode>General</c:formatCode>
                <c:ptCount val="8"/>
                <c:pt idx="0">
                  <c:v>32</c:v>
                </c:pt>
                <c:pt idx="1">
                  <c:v>32.5</c:v>
                </c:pt>
                <c:pt idx="2">
                  <c:v>33.700000000000003</c:v>
                </c:pt>
                <c:pt idx="3">
                  <c:v>34.4</c:v>
                </c:pt>
                <c:pt idx="4">
                  <c:v>34.9</c:v>
                </c:pt>
                <c:pt idx="5">
                  <c:v>34.9</c:v>
                </c:pt>
                <c:pt idx="6">
                  <c:v>35.1</c:v>
                </c:pt>
                <c:pt idx="7">
                  <c:v>35.299999999999997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'Vol. Perb (2;1) dan (1;2) 0.5%'!$M$6:$N$6</c:f>
              <c:strCache>
                <c:ptCount val="1"/>
                <c:pt idx="0">
                  <c:v>Hp  + E. Aseton (1:2)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'Vol. Perb (2;1) dan (1;2) 0.5%'!$M$8:$M$15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'Vol. Perb (2;1) dan (1;2) 0.5%'!$N$8:$N$15</c:f>
              <c:numCache>
                <c:formatCode>General</c:formatCode>
                <c:ptCount val="8"/>
                <c:pt idx="0">
                  <c:v>32</c:v>
                </c:pt>
                <c:pt idx="1">
                  <c:v>32.1</c:v>
                </c:pt>
                <c:pt idx="2">
                  <c:v>32.5</c:v>
                </c:pt>
                <c:pt idx="3">
                  <c:v>32.9</c:v>
                </c:pt>
                <c:pt idx="4">
                  <c:v>33.200000000000003</c:v>
                </c:pt>
                <c:pt idx="5">
                  <c:v>33.4</c:v>
                </c:pt>
                <c:pt idx="6">
                  <c:v>33.6</c:v>
                </c:pt>
                <c:pt idx="7">
                  <c:v>33.700000000000003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'Vol. Perb (2;1) dan (1;2) 0.5%'!$O$6:$P$6</c:f>
              <c:strCache>
                <c:ptCount val="1"/>
                <c:pt idx="0">
                  <c:v>Hp + E.Etanol (1:2)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'Vol. Perb (2;1) dan (1;2) 0.5%'!$O$8:$O$15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'Vol. Perb (2;1) dan (1;2) 0.5%'!$P$8:$P$15</c:f>
              <c:numCache>
                <c:formatCode>General</c:formatCode>
                <c:ptCount val="8"/>
                <c:pt idx="0">
                  <c:v>32</c:v>
                </c:pt>
                <c:pt idx="1">
                  <c:v>32.200000000000003</c:v>
                </c:pt>
                <c:pt idx="2">
                  <c:v>32.700000000000003</c:v>
                </c:pt>
                <c:pt idx="3">
                  <c:v>33.1</c:v>
                </c:pt>
                <c:pt idx="4">
                  <c:v>33.4</c:v>
                </c:pt>
                <c:pt idx="5">
                  <c:v>33.700000000000003</c:v>
                </c:pt>
                <c:pt idx="6">
                  <c:v>33.9</c:v>
                </c:pt>
                <c:pt idx="7">
                  <c:v>34.1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9071920"/>
        <c:axId val="1880291152"/>
      </c:scatterChart>
      <c:valAx>
        <c:axId val="187907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91152"/>
        <c:crosses val="autoZero"/>
        <c:crossBetween val="midCat"/>
      </c:valAx>
      <c:valAx>
        <c:axId val="188029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79071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'[2]Lap. Film Variasi Konsentrasi'!$A$5:$B$5</c:f>
              <c:strCache>
                <c:ptCount val="1"/>
                <c:pt idx="0">
                  <c:v>Hp Polos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'[2]Lap. Film Variasi Konsentrasi'!$A$7:$A$14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Variasi Konsentrasi'!$B$7:$B$14</c:f>
              <c:numCache>
                <c:formatCode>General</c:formatCode>
                <c:ptCount val="8"/>
                <c:pt idx="0">
                  <c:v>32</c:v>
                </c:pt>
                <c:pt idx="1">
                  <c:v>34.5</c:v>
                </c:pt>
                <c:pt idx="2">
                  <c:v>34.9</c:v>
                </c:pt>
                <c:pt idx="3">
                  <c:v>36.6</c:v>
                </c:pt>
                <c:pt idx="4">
                  <c:v>37.200000000000003</c:v>
                </c:pt>
                <c:pt idx="5">
                  <c:v>37.5</c:v>
                </c:pt>
                <c:pt idx="6">
                  <c:v>38.1</c:v>
                </c:pt>
                <c:pt idx="7">
                  <c:v>38.299999999999997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'[2]Lap. Film Variasi Konsentrasi'!$C$5:$D$5</c:f>
              <c:strCache>
                <c:ptCount val="1"/>
                <c:pt idx="0">
                  <c:v>Hp + Case komersial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'[2]Lap. Film Variasi Konsentrasi'!$C$7:$C$14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Variasi Konsentrasi'!$D$7:$D$14</c:f>
              <c:numCache>
                <c:formatCode>General</c:formatCode>
                <c:ptCount val="8"/>
                <c:pt idx="0">
                  <c:v>32</c:v>
                </c:pt>
                <c:pt idx="1">
                  <c:v>34.299999999999997</c:v>
                </c:pt>
                <c:pt idx="2">
                  <c:v>35.9</c:v>
                </c:pt>
                <c:pt idx="3">
                  <c:v>36.6</c:v>
                </c:pt>
                <c:pt idx="4">
                  <c:v>37.1</c:v>
                </c:pt>
                <c:pt idx="5">
                  <c:v>37.5</c:v>
                </c:pt>
                <c:pt idx="6">
                  <c:v>37.799999999999997</c:v>
                </c:pt>
                <c:pt idx="7">
                  <c:v>38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'[2]Lap. Film Variasi Konsentrasi'!$E$5:$F$5</c:f>
              <c:strCache>
                <c:ptCount val="1"/>
                <c:pt idx="0">
                  <c:v>Hp + E. Aseton 0,01%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'[2]Lap. Film Variasi Konsentrasi'!$E$7:$E$14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Variasi Konsentrasi'!$F$7:$F$14</c:f>
              <c:numCache>
                <c:formatCode>General</c:formatCode>
                <c:ptCount val="8"/>
                <c:pt idx="0">
                  <c:v>32</c:v>
                </c:pt>
                <c:pt idx="1">
                  <c:v>32.299999999999997</c:v>
                </c:pt>
                <c:pt idx="2">
                  <c:v>33.200000000000003</c:v>
                </c:pt>
                <c:pt idx="3">
                  <c:v>34.200000000000003</c:v>
                </c:pt>
                <c:pt idx="4">
                  <c:v>34.9</c:v>
                </c:pt>
                <c:pt idx="5">
                  <c:v>35.4</c:v>
                </c:pt>
                <c:pt idx="6">
                  <c:v>35.799999999999997</c:v>
                </c:pt>
                <c:pt idx="7">
                  <c:v>36.200000000000003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'[2]Lap. Film Variasi Konsentrasi'!$G$5:$H$5</c:f>
              <c:strCache>
                <c:ptCount val="1"/>
                <c:pt idx="0">
                  <c:v>Hp + E. Aseton 0,05%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'[2]Lap. Film Variasi Konsentrasi'!$G$7:$G$14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Variasi Konsentrasi'!$H$7:$H$14</c:f>
              <c:numCache>
                <c:formatCode>General</c:formatCode>
                <c:ptCount val="8"/>
                <c:pt idx="0">
                  <c:v>32</c:v>
                </c:pt>
                <c:pt idx="1">
                  <c:v>32.6</c:v>
                </c:pt>
                <c:pt idx="2">
                  <c:v>33.700000000000003</c:v>
                </c:pt>
                <c:pt idx="3">
                  <c:v>34.5</c:v>
                </c:pt>
                <c:pt idx="4">
                  <c:v>35</c:v>
                </c:pt>
                <c:pt idx="5">
                  <c:v>35.4</c:v>
                </c:pt>
                <c:pt idx="6">
                  <c:v>35.700000000000003</c:v>
                </c:pt>
                <c:pt idx="7">
                  <c:v>36.1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'[2]Lap. Film Variasi Konsentrasi'!$I$5:$J$5</c:f>
              <c:strCache>
                <c:ptCount val="1"/>
                <c:pt idx="0">
                  <c:v>Hp + E. Aseton 0,1%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'[2]Lap. Film Variasi Konsentrasi'!$I$7:$I$14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Variasi Konsentrasi'!$J$7:$J$14</c:f>
              <c:numCache>
                <c:formatCode>General</c:formatCode>
                <c:ptCount val="8"/>
                <c:pt idx="0">
                  <c:v>32</c:v>
                </c:pt>
                <c:pt idx="1">
                  <c:v>32.200000000000003</c:v>
                </c:pt>
                <c:pt idx="2">
                  <c:v>32.6</c:v>
                </c:pt>
                <c:pt idx="3">
                  <c:v>33.1</c:v>
                </c:pt>
                <c:pt idx="4">
                  <c:v>33.4</c:v>
                </c:pt>
                <c:pt idx="5">
                  <c:v>35.299999999999997</c:v>
                </c:pt>
                <c:pt idx="6">
                  <c:v>35.4</c:v>
                </c:pt>
                <c:pt idx="7">
                  <c:v>36.1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'[2]Lap. Film Variasi Konsentrasi'!$K$5:$L$5</c:f>
              <c:strCache>
                <c:ptCount val="1"/>
                <c:pt idx="0">
                  <c:v>Hp + E. Aseton 0,5%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'[2]Lap. Film Variasi Konsentrasi'!$K$7:$K$14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Variasi Konsentrasi'!$L$7:$L$14</c:f>
              <c:numCache>
                <c:formatCode>General</c:formatCode>
                <c:ptCount val="8"/>
                <c:pt idx="0">
                  <c:v>32</c:v>
                </c:pt>
                <c:pt idx="1">
                  <c:v>32.799999999999997</c:v>
                </c:pt>
                <c:pt idx="2">
                  <c:v>32.9</c:v>
                </c:pt>
                <c:pt idx="3">
                  <c:v>33.799999999999997</c:v>
                </c:pt>
                <c:pt idx="4">
                  <c:v>34</c:v>
                </c:pt>
                <c:pt idx="5">
                  <c:v>34.799999999999997</c:v>
                </c:pt>
                <c:pt idx="6">
                  <c:v>34.9</c:v>
                </c:pt>
                <c:pt idx="7">
                  <c:v>35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'[2]Lap. Film Variasi Konsentrasi'!$M$5:$N$5</c:f>
              <c:strCache>
                <c:ptCount val="1"/>
                <c:pt idx="0">
                  <c:v>Hp + E. Aseton 1%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'[2]Lap. Film Variasi Konsentrasi'!$M$7:$M$15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Variasi Konsentrasi'!$N$7:$N$16</c:f>
              <c:numCache>
                <c:formatCode>General</c:formatCode>
                <c:ptCount val="10"/>
                <c:pt idx="0">
                  <c:v>32</c:v>
                </c:pt>
                <c:pt idx="1">
                  <c:v>32.299999999999997</c:v>
                </c:pt>
                <c:pt idx="2">
                  <c:v>33.200000000000003</c:v>
                </c:pt>
                <c:pt idx="3">
                  <c:v>33.9</c:v>
                </c:pt>
                <c:pt idx="4">
                  <c:v>34.299999999999997</c:v>
                </c:pt>
                <c:pt idx="5">
                  <c:v>34.6</c:v>
                </c:pt>
                <c:pt idx="6">
                  <c:v>34.799999999999997</c:v>
                </c:pt>
                <c:pt idx="7">
                  <c:v>34.9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'[2]Lap. Film Variasi Konsentrasi'!$O$5:$P$5</c:f>
              <c:strCache>
                <c:ptCount val="1"/>
                <c:pt idx="0">
                  <c:v>Hp + E. Aseton 5%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'[2]Lap. Film Variasi Konsentrasi'!$O$7:$O$15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Variasi Konsentrasi'!$P$7:$P$16</c:f>
              <c:numCache>
                <c:formatCode>General</c:formatCode>
                <c:ptCount val="10"/>
                <c:pt idx="0">
                  <c:v>32</c:v>
                </c:pt>
                <c:pt idx="1">
                  <c:v>32.4</c:v>
                </c:pt>
                <c:pt idx="2">
                  <c:v>33.4</c:v>
                </c:pt>
                <c:pt idx="3">
                  <c:v>33.6</c:v>
                </c:pt>
                <c:pt idx="4">
                  <c:v>33.9</c:v>
                </c:pt>
                <c:pt idx="5">
                  <c:v>34.299999999999997</c:v>
                </c:pt>
                <c:pt idx="6">
                  <c:v>34.299999999999997</c:v>
                </c:pt>
                <c:pt idx="7">
                  <c:v>34.4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'[2]Lap. Film Variasi Konsentrasi'!$Q$5:$R$5</c:f>
              <c:strCache>
                <c:ptCount val="1"/>
                <c:pt idx="0">
                  <c:v>Hp + PVA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'[2]Lap. Film Variasi Konsentrasi'!$Q$7:$Q$14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Variasi Konsentrasi'!$R$7:$R$14</c:f>
              <c:numCache>
                <c:formatCode>General</c:formatCode>
                <c:ptCount val="8"/>
                <c:pt idx="0">
                  <c:v>32</c:v>
                </c:pt>
                <c:pt idx="1">
                  <c:v>33.299999999999997</c:v>
                </c:pt>
                <c:pt idx="2">
                  <c:v>34.5</c:v>
                </c:pt>
                <c:pt idx="3">
                  <c:v>35</c:v>
                </c:pt>
                <c:pt idx="4">
                  <c:v>35.4</c:v>
                </c:pt>
                <c:pt idx="5">
                  <c:v>35.6</c:v>
                </c:pt>
                <c:pt idx="6">
                  <c:v>35.799999999999997</c:v>
                </c:pt>
                <c:pt idx="7">
                  <c:v>36.299999999999997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288432"/>
        <c:axId val="1880288976"/>
      </c:scatterChart>
      <c:valAx>
        <c:axId val="188028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88976"/>
        <c:crosses val="autoZero"/>
        <c:crossBetween val="midCat"/>
      </c:valAx>
      <c:valAx>
        <c:axId val="1880288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8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'[2]Lap. Film Variasi Konsentrasi'!$A$5:$B$5</c:f>
              <c:strCache>
                <c:ptCount val="1"/>
                <c:pt idx="0">
                  <c:v>Hp Polos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'[2]Lap. Film Variasi Konsentrasi'!$A$7:$A$14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Variasi Konsentrasi'!$B$7:$B$14</c:f>
              <c:numCache>
                <c:formatCode>General</c:formatCode>
                <c:ptCount val="8"/>
                <c:pt idx="0">
                  <c:v>32</c:v>
                </c:pt>
                <c:pt idx="1">
                  <c:v>34.5</c:v>
                </c:pt>
                <c:pt idx="2">
                  <c:v>34.9</c:v>
                </c:pt>
                <c:pt idx="3">
                  <c:v>36.6</c:v>
                </c:pt>
                <c:pt idx="4">
                  <c:v>37.200000000000003</c:v>
                </c:pt>
                <c:pt idx="5">
                  <c:v>37.5</c:v>
                </c:pt>
                <c:pt idx="6">
                  <c:v>38.1</c:v>
                </c:pt>
                <c:pt idx="7">
                  <c:v>38.299999999999997</c:v>
                </c:pt>
              </c:numCache>
            </c:numRef>
          </c:val>
        </c:ser>
        <c:ser>
          <c:idx val="1"/>
          <c:order val="1"/>
          <c:tx>
            <c:strRef>
              <c:f>'[2]Lap. Film Variasi Konsentrasi'!$C$5:$D$5</c:f>
              <c:strCache>
                <c:ptCount val="1"/>
                <c:pt idx="0">
                  <c:v>Hp + Case komersial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'[2]Lap. Film Variasi Konsentrasi'!$C$7:$C$14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Variasi Konsentrasi'!$D$7:$D$14</c:f>
              <c:numCache>
                <c:formatCode>General</c:formatCode>
                <c:ptCount val="8"/>
                <c:pt idx="0">
                  <c:v>32</c:v>
                </c:pt>
                <c:pt idx="1">
                  <c:v>34.299999999999997</c:v>
                </c:pt>
                <c:pt idx="2">
                  <c:v>35.9</c:v>
                </c:pt>
                <c:pt idx="3">
                  <c:v>36.6</c:v>
                </c:pt>
                <c:pt idx="4">
                  <c:v>37.1</c:v>
                </c:pt>
                <c:pt idx="5">
                  <c:v>37.5</c:v>
                </c:pt>
                <c:pt idx="6">
                  <c:v>37.799999999999997</c:v>
                </c:pt>
                <c:pt idx="7">
                  <c:v>38</c:v>
                </c:pt>
              </c:numCache>
            </c:numRef>
          </c:val>
        </c:ser>
        <c:ser>
          <c:idx val="2"/>
          <c:order val="2"/>
          <c:tx>
            <c:strRef>
              <c:f>'[2]Lap. Film Variasi Konsentrasi'!$E$5:$F$5</c:f>
              <c:strCache>
                <c:ptCount val="1"/>
                <c:pt idx="0">
                  <c:v>Hp + E. Aseton 0,01%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'[2]Lap. Film Variasi Konsentrasi'!$E$7:$E$14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Variasi Konsentrasi'!$F$7:$F$14</c:f>
              <c:numCache>
                <c:formatCode>General</c:formatCode>
                <c:ptCount val="8"/>
                <c:pt idx="0">
                  <c:v>32</c:v>
                </c:pt>
                <c:pt idx="1">
                  <c:v>32.299999999999997</c:v>
                </c:pt>
                <c:pt idx="2">
                  <c:v>33.200000000000003</c:v>
                </c:pt>
                <c:pt idx="3">
                  <c:v>34.200000000000003</c:v>
                </c:pt>
                <c:pt idx="4">
                  <c:v>34.9</c:v>
                </c:pt>
                <c:pt idx="5">
                  <c:v>35.4</c:v>
                </c:pt>
                <c:pt idx="6">
                  <c:v>35.799999999999997</c:v>
                </c:pt>
                <c:pt idx="7">
                  <c:v>36.200000000000003</c:v>
                </c:pt>
              </c:numCache>
            </c:numRef>
          </c:val>
        </c:ser>
        <c:ser>
          <c:idx val="3"/>
          <c:order val="3"/>
          <c:tx>
            <c:strRef>
              <c:f>'[2]Lap. Film Variasi Konsentrasi'!$G$5:$H$5</c:f>
              <c:strCache>
                <c:ptCount val="1"/>
                <c:pt idx="0">
                  <c:v>Hp + E. Aseton 0,05%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'[2]Lap. Film Variasi Konsentrasi'!$G$7:$G$14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Variasi Konsentrasi'!$H$7:$H$14</c:f>
              <c:numCache>
                <c:formatCode>General</c:formatCode>
                <c:ptCount val="8"/>
                <c:pt idx="0">
                  <c:v>32</c:v>
                </c:pt>
                <c:pt idx="1">
                  <c:v>32.6</c:v>
                </c:pt>
                <c:pt idx="2">
                  <c:v>33.700000000000003</c:v>
                </c:pt>
                <c:pt idx="3">
                  <c:v>34.5</c:v>
                </c:pt>
                <c:pt idx="4">
                  <c:v>35</c:v>
                </c:pt>
                <c:pt idx="5">
                  <c:v>35.4</c:v>
                </c:pt>
                <c:pt idx="6">
                  <c:v>35.700000000000003</c:v>
                </c:pt>
                <c:pt idx="7">
                  <c:v>36.1</c:v>
                </c:pt>
              </c:numCache>
            </c:numRef>
          </c:val>
        </c:ser>
        <c:ser>
          <c:idx val="4"/>
          <c:order val="4"/>
          <c:tx>
            <c:strRef>
              <c:f>'[2]Lap. Film Variasi Konsentrasi'!$I$5:$J$5</c:f>
              <c:strCache>
                <c:ptCount val="1"/>
                <c:pt idx="0">
                  <c:v>Hp + E. Aseton 0,1%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'[2]Lap. Film Variasi Konsentrasi'!$I$7:$I$14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Variasi Konsentrasi'!$J$7:$J$14</c:f>
              <c:numCache>
                <c:formatCode>General</c:formatCode>
                <c:ptCount val="8"/>
                <c:pt idx="0">
                  <c:v>32</c:v>
                </c:pt>
                <c:pt idx="1">
                  <c:v>32.200000000000003</c:v>
                </c:pt>
                <c:pt idx="2">
                  <c:v>32.6</c:v>
                </c:pt>
                <c:pt idx="3">
                  <c:v>33.1</c:v>
                </c:pt>
                <c:pt idx="4">
                  <c:v>33.4</c:v>
                </c:pt>
                <c:pt idx="5">
                  <c:v>35.299999999999997</c:v>
                </c:pt>
                <c:pt idx="6">
                  <c:v>35.4</c:v>
                </c:pt>
                <c:pt idx="7">
                  <c:v>36.1</c:v>
                </c:pt>
              </c:numCache>
            </c:numRef>
          </c:val>
        </c:ser>
        <c:ser>
          <c:idx val="5"/>
          <c:order val="5"/>
          <c:tx>
            <c:strRef>
              <c:f>'[2]Lap. Film Variasi Konsentrasi'!$K$5:$L$5</c:f>
              <c:strCache>
                <c:ptCount val="1"/>
                <c:pt idx="0">
                  <c:v>Hp + E. Aseton 0,5%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'[2]Lap. Film Variasi Konsentrasi'!$K$7:$K$14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Variasi Konsentrasi'!$L$7:$L$14</c:f>
              <c:numCache>
                <c:formatCode>General</c:formatCode>
                <c:ptCount val="8"/>
                <c:pt idx="0">
                  <c:v>32</c:v>
                </c:pt>
                <c:pt idx="1">
                  <c:v>32.799999999999997</c:v>
                </c:pt>
                <c:pt idx="2">
                  <c:v>32.9</c:v>
                </c:pt>
                <c:pt idx="3">
                  <c:v>33.799999999999997</c:v>
                </c:pt>
                <c:pt idx="4">
                  <c:v>34</c:v>
                </c:pt>
                <c:pt idx="5">
                  <c:v>34.799999999999997</c:v>
                </c:pt>
                <c:pt idx="6">
                  <c:v>34.9</c:v>
                </c:pt>
                <c:pt idx="7">
                  <c:v>35</c:v>
                </c:pt>
              </c:numCache>
            </c:numRef>
          </c:val>
        </c:ser>
        <c:ser>
          <c:idx val="6"/>
          <c:order val="6"/>
          <c:tx>
            <c:strRef>
              <c:f>'[2]Lap. Film Variasi Konsentrasi'!$M$5:$N$5</c:f>
              <c:strCache>
                <c:ptCount val="1"/>
                <c:pt idx="0">
                  <c:v>Hp + E. Aseton 1%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'[2]Lap. Film Variasi Konsentrasi'!$M$7:$M$15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Variasi Konsentrasi'!$N$7:$N$16</c:f>
              <c:numCache>
                <c:formatCode>General</c:formatCode>
                <c:ptCount val="10"/>
                <c:pt idx="0">
                  <c:v>32</c:v>
                </c:pt>
                <c:pt idx="1">
                  <c:v>32.299999999999997</c:v>
                </c:pt>
                <c:pt idx="2">
                  <c:v>33.200000000000003</c:v>
                </c:pt>
                <c:pt idx="3">
                  <c:v>33.9</c:v>
                </c:pt>
                <c:pt idx="4">
                  <c:v>34.299999999999997</c:v>
                </c:pt>
                <c:pt idx="5">
                  <c:v>34.6</c:v>
                </c:pt>
                <c:pt idx="6">
                  <c:v>34.799999999999997</c:v>
                </c:pt>
                <c:pt idx="7">
                  <c:v>34.9</c:v>
                </c:pt>
              </c:numCache>
            </c:numRef>
          </c:val>
        </c:ser>
        <c:ser>
          <c:idx val="7"/>
          <c:order val="7"/>
          <c:tx>
            <c:strRef>
              <c:f>'[2]Lap. Film Variasi Konsentrasi'!$O$5:$P$5</c:f>
              <c:strCache>
                <c:ptCount val="1"/>
                <c:pt idx="0">
                  <c:v>Hp + E. Aseton 5%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'[2]Lap. Film Variasi Konsentrasi'!$O$7:$O$15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Variasi Konsentrasi'!$P$7:$P$16</c:f>
              <c:numCache>
                <c:formatCode>General</c:formatCode>
                <c:ptCount val="10"/>
                <c:pt idx="0">
                  <c:v>32</c:v>
                </c:pt>
                <c:pt idx="1">
                  <c:v>32.4</c:v>
                </c:pt>
                <c:pt idx="2">
                  <c:v>33.4</c:v>
                </c:pt>
                <c:pt idx="3">
                  <c:v>33.6</c:v>
                </c:pt>
                <c:pt idx="4">
                  <c:v>33.9</c:v>
                </c:pt>
                <c:pt idx="5">
                  <c:v>34.299999999999997</c:v>
                </c:pt>
                <c:pt idx="6">
                  <c:v>34.299999999999997</c:v>
                </c:pt>
                <c:pt idx="7">
                  <c:v>34.4</c:v>
                </c:pt>
              </c:numCache>
            </c:numRef>
          </c:val>
        </c:ser>
        <c:ser>
          <c:idx val="8"/>
          <c:order val="8"/>
          <c:tx>
            <c:strRef>
              <c:f>'[2]Lap. Film Variasi Konsentrasi'!$Q$5:$R$5</c:f>
              <c:strCache>
                <c:ptCount val="1"/>
                <c:pt idx="0">
                  <c:v>Hp + PVA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'[2]Lap. Film Variasi Konsentrasi'!$Q$7:$Q$14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Variasi Konsentrasi'!$R$7:$R$14</c:f>
              <c:numCache>
                <c:formatCode>General</c:formatCode>
                <c:ptCount val="8"/>
                <c:pt idx="0">
                  <c:v>32</c:v>
                </c:pt>
                <c:pt idx="1">
                  <c:v>33.299999999999997</c:v>
                </c:pt>
                <c:pt idx="2">
                  <c:v>34.5</c:v>
                </c:pt>
                <c:pt idx="3">
                  <c:v>35</c:v>
                </c:pt>
                <c:pt idx="4">
                  <c:v>35.4</c:v>
                </c:pt>
                <c:pt idx="5">
                  <c:v>35.6</c:v>
                </c:pt>
                <c:pt idx="6">
                  <c:v>35.799999999999997</c:v>
                </c:pt>
                <c:pt idx="7">
                  <c:v>36.299999999999997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851360"/>
        <c:axId val="1880861152"/>
      </c:barChart>
      <c:catAx>
        <c:axId val="1880851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861152"/>
        <c:crosses val="autoZero"/>
        <c:auto val="1"/>
        <c:lblAlgn val="ctr"/>
        <c:lblOffset val="100"/>
        <c:noMultiLvlLbl val="0"/>
      </c:catAx>
      <c:valAx>
        <c:axId val="18808611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85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8381452318462"/>
          <c:y val="3.7746494269135795E-2"/>
          <c:w val="0.85334951881014875"/>
          <c:h val="0.781489501312335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'electromagnetic data'!$B$22:$B$31</c:f>
              <c:strCache>
                <c:ptCount val="10"/>
                <c:pt idx="0">
                  <c:v>(1:2)</c:v>
                </c:pt>
                <c:pt idx="1">
                  <c:v>(2:1)</c:v>
                </c:pt>
                <c:pt idx="3">
                  <c:v>(1:2)</c:v>
                </c:pt>
                <c:pt idx="4">
                  <c:v>(2:1)</c:v>
                </c:pt>
                <c:pt idx="6">
                  <c:v>(1:2)</c:v>
                </c:pt>
                <c:pt idx="7">
                  <c:v>(2:1)</c:v>
                </c:pt>
                <c:pt idx="9">
                  <c:v>PVA</c:v>
                </c:pt>
              </c:strCache>
            </c:strRef>
          </c:cat>
          <c:val>
            <c:numRef>
              <c:f>'electromagnetic data'!$J$22:$J$31</c:f>
              <c:numCache>
                <c:formatCode>0.0</c:formatCode>
                <c:ptCount val="10"/>
                <c:pt idx="0">
                  <c:v>85.78</c:v>
                </c:pt>
                <c:pt idx="1">
                  <c:v>86.389999999999986</c:v>
                </c:pt>
                <c:pt idx="3">
                  <c:v>38.92</c:v>
                </c:pt>
                <c:pt idx="4">
                  <c:v>38.245000000000005</c:v>
                </c:pt>
                <c:pt idx="6">
                  <c:v>57.44</c:v>
                </c:pt>
                <c:pt idx="7">
                  <c:v>54.165000000000006</c:v>
                </c:pt>
                <c:pt idx="9">
                  <c:v>19.990000000000002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-27"/>
        <c:axId val="1879071376"/>
        <c:axId val="1879079536"/>
      </c:barChart>
      <c:catAx>
        <c:axId val="18790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79079536"/>
        <c:crosses val="autoZero"/>
        <c:auto val="1"/>
        <c:lblAlgn val="ctr"/>
        <c:lblOffset val="100"/>
        <c:noMultiLvlLbl val="0"/>
      </c:catAx>
      <c:valAx>
        <c:axId val="1879079536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87907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id-ID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443252469079078E-2"/>
          <c:y val="4.954954954954955E-2"/>
          <c:w val="0.96570825249799663"/>
          <c:h val="0.754879052280627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'electromagnetic data'!$B$45:$B$52</c:f>
              <c:strCache>
                <c:ptCount val="8"/>
                <c:pt idx="0">
                  <c:v>0,01%</c:v>
                </c:pt>
                <c:pt idx="1">
                  <c:v>0,05%</c:v>
                </c:pt>
                <c:pt idx="2">
                  <c:v>0,1%</c:v>
                </c:pt>
                <c:pt idx="3">
                  <c:v>0,5%</c:v>
                </c:pt>
                <c:pt idx="4">
                  <c:v>1%</c:v>
                </c:pt>
                <c:pt idx="5">
                  <c:v>5%</c:v>
                </c:pt>
                <c:pt idx="6">
                  <c:v>PVA</c:v>
                </c:pt>
                <c:pt idx="7">
                  <c:v>commercial 
case</c:v>
                </c:pt>
              </c:strCache>
            </c:strRef>
          </c:cat>
          <c:val>
            <c:numRef>
              <c:f>'electromagnetic data'!$J$45:$J$52</c:f>
              <c:numCache>
                <c:formatCode>0</c:formatCode>
                <c:ptCount val="8"/>
                <c:pt idx="0">
                  <c:v>3.75</c:v>
                </c:pt>
                <c:pt idx="1">
                  <c:v>4.9849999999999994</c:v>
                </c:pt>
                <c:pt idx="2">
                  <c:v>32.605000000000004</c:v>
                </c:pt>
                <c:pt idx="3">
                  <c:v>38.92</c:v>
                </c:pt>
                <c:pt idx="4">
                  <c:v>31.824999999999999</c:v>
                </c:pt>
                <c:pt idx="5">
                  <c:v>62.155000000000001</c:v>
                </c:pt>
                <c:pt idx="6">
                  <c:v>5.05</c:v>
                </c:pt>
                <c:pt idx="7">
                  <c:v>12.585000000000001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-25"/>
        <c:axId val="1879084976"/>
        <c:axId val="1879081168"/>
      </c:barChart>
      <c:catAx>
        <c:axId val="187908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79081168"/>
        <c:crosses val="autoZero"/>
        <c:auto val="1"/>
        <c:lblAlgn val="ctr"/>
        <c:lblOffset val="100"/>
        <c:noMultiLvlLbl val="0"/>
      </c:catAx>
      <c:valAx>
        <c:axId val="187908116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187908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25704424012224E-2"/>
          <c:y val="0.10942764256740634"/>
          <c:w val="0.79444576280099599"/>
          <c:h val="0.7280383560009545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[1]Sheet1!$A$5</c:f>
              <c:strCache>
                <c:ptCount val="1"/>
                <c:pt idx="0">
                  <c:v>Hp Polos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[1]Sheet1!$A$7:$A$14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[1]Sheet1!$B$7:$B$14</c:f>
              <c:numCache>
                <c:formatCode>General</c:formatCode>
                <c:ptCount val="8"/>
                <c:pt idx="0">
                  <c:v>32</c:v>
                </c:pt>
                <c:pt idx="1">
                  <c:v>33.200000000000003</c:v>
                </c:pt>
                <c:pt idx="2">
                  <c:v>35.5</c:v>
                </c:pt>
                <c:pt idx="3">
                  <c:v>36.200000000000003</c:v>
                </c:pt>
                <c:pt idx="4">
                  <c:v>36.4</c:v>
                </c:pt>
                <c:pt idx="5">
                  <c:v>36.700000000000003</c:v>
                </c:pt>
                <c:pt idx="6">
                  <c:v>37</c:v>
                </c:pt>
                <c:pt idx="7">
                  <c:v>37.200000000000003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[1]Sheet1!$C$5</c:f>
              <c:strCache>
                <c:ptCount val="1"/>
                <c:pt idx="0">
                  <c:v>Hp + Case komersial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[1]Sheet1!$C$7:$C$14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[1]Sheet1!$D$7:$D$14</c:f>
              <c:numCache>
                <c:formatCode>General</c:formatCode>
                <c:ptCount val="8"/>
                <c:pt idx="0">
                  <c:v>32</c:v>
                </c:pt>
                <c:pt idx="1">
                  <c:v>32.6</c:v>
                </c:pt>
                <c:pt idx="2">
                  <c:v>33.5</c:v>
                </c:pt>
                <c:pt idx="3">
                  <c:v>33.799999999999997</c:v>
                </c:pt>
                <c:pt idx="4">
                  <c:v>34.1</c:v>
                </c:pt>
                <c:pt idx="5">
                  <c:v>34.200000000000003</c:v>
                </c:pt>
                <c:pt idx="6">
                  <c:v>34.4</c:v>
                </c:pt>
                <c:pt idx="7">
                  <c:v>34.5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[1]Sheet1!$E$5</c:f>
              <c:strCache>
                <c:ptCount val="1"/>
                <c:pt idx="0">
                  <c:v>Hp + PVA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[1]Sheet1!$E$7:$E$14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[1]Sheet1!$F$7:$F$14</c:f>
              <c:numCache>
                <c:formatCode>General</c:formatCode>
                <c:ptCount val="8"/>
                <c:pt idx="0">
                  <c:v>32</c:v>
                </c:pt>
                <c:pt idx="1">
                  <c:v>32.5</c:v>
                </c:pt>
                <c:pt idx="2">
                  <c:v>33.5</c:v>
                </c:pt>
                <c:pt idx="3">
                  <c:v>34.1</c:v>
                </c:pt>
                <c:pt idx="4">
                  <c:v>34.4</c:v>
                </c:pt>
                <c:pt idx="5">
                  <c:v>34.6</c:v>
                </c:pt>
                <c:pt idx="6">
                  <c:v>34.9</c:v>
                </c:pt>
                <c:pt idx="7">
                  <c:v>34.9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[1]Sheet1!$G$5</c:f>
              <c:strCache>
                <c:ptCount val="1"/>
                <c:pt idx="0">
                  <c:v>Hp + E. aseton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[1]Sheet1!$G$7:$G$14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[1]Sheet1!$H$7:$H$14</c:f>
              <c:numCache>
                <c:formatCode>General</c:formatCode>
                <c:ptCount val="8"/>
                <c:pt idx="0">
                  <c:v>32</c:v>
                </c:pt>
                <c:pt idx="1">
                  <c:v>32.1</c:v>
                </c:pt>
                <c:pt idx="2">
                  <c:v>32.299999999999997</c:v>
                </c:pt>
                <c:pt idx="3">
                  <c:v>32.5</c:v>
                </c:pt>
                <c:pt idx="4">
                  <c:v>32.799999999999997</c:v>
                </c:pt>
                <c:pt idx="5">
                  <c:v>33</c:v>
                </c:pt>
                <c:pt idx="6">
                  <c:v>33</c:v>
                </c:pt>
                <c:pt idx="7">
                  <c:v>33.4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[1]Sheet1!$I$5</c:f>
              <c:strCache>
                <c:ptCount val="1"/>
                <c:pt idx="0">
                  <c:v>Hp + E. etanol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[1]Sheet1!$I$7:$I$14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[1]Sheet1!$J$7:$J$14</c:f>
              <c:numCache>
                <c:formatCode>General</c:formatCode>
                <c:ptCount val="8"/>
                <c:pt idx="0">
                  <c:v>32</c:v>
                </c:pt>
                <c:pt idx="1">
                  <c:v>32.1</c:v>
                </c:pt>
                <c:pt idx="2">
                  <c:v>32.4</c:v>
                </c:pt>
                <c:pt idx="3">
                  <c:v>32.6</c:v>
                </c:pt>
                <c:pt idx="4">
                  <c:v>32.9</c:v>
                </c:pt>
                <c:pt idx="5">
                  <c:v>33</c:v>
                </c:pt>
                <c:pt idx="6">
                  <c:v>33.1</c:v>
                </c:pt>
                <c:pt idx="7">
                  <c:v>33.5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[1]Sheet1!$K$5</c:f>
              <c:strCache>
                <c:ptCount val="1"/>
                <c:pt idx="0">
                  <c:v>Hp + E. DCM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[1]Sheet1!$K$7:$K$14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[1]Sheet1!$L$7:$L$14</c:f>
              <c:numCache>
                <c:formatCode>General</c:formatCode>
                <c:ptCount val="8"/>
                <c:pt idx="0">
                  <c:v>32</c:v>
                </c:pt>
                <c:pt idx="1">
                  <c:v>32.200000000000003</c:v>
                </c:pt>
                <c:pt idx="2">
                  <c:v>32.5</c:v>
                </c:pt>
                <c:pt idx="3">
                  <c:v>32.799999999999997</c:v>
                </c:pt>
                <c:pt idx="4">
                  <c:v>33.299999999999997</c:v>
                </c:pt>
                <c:pt idx="5">
                  <c:v>33.5</c:v>
                </c:pt>
                <c:pt idx="6">
                  <c:v>33.6</c:v>
                </c:pt>
                <c:pt idx="7">
                  <c:v>33.700000000000003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9078448"/>
        <c:axId val="1879083344"/>
      </c:scatterChart>
      <c:valAx>
        <c:axId val="1879078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79083344"/>
        <c:crosses val="autoZero"/>
        <c:crossBetween val="midCat"/>
      </c:valAx>
      <c:valAx>
        <c:axId val="18790833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7907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31499477004006"/>
          <c:y val="0.30444941541398235"/>
          <c:w val="0.21258511202580674"/>
          <c:h val="0.38352541159627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'[2]Lap. Film (0,5%) 100 mL ul. 2'!$A$5:$B$5</c:f>
              <c:strCache>
                <c:ptCount val="1"/>
                <c:pt idx="0">
                  <c:v>Hp Polos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'[2]Lap. Film (0,5%) 100 mL ul. 2'!$A$7:$A$14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 2'!$B$7:$B$14</c:f>
              <c:numCache>
                <c:formatCode>General</c:formatCode>
                <c:ptCount val="8"/>
                <c:pt idx="0">
                  <c:v>32</c:v>
                </c:pt>
                <c:pt idx="1">
                  <c:v>33.200000000000003</c:v>
                </c:pt>
                <c:pt idx="2">
                  <c:v>35.5</c:v>
                </c:pt>
                <c:pt idx="3">
                  <c:v>36.200000000000003</c:v>
                </c:pt>
                <c:pt idx="4">
                  <c:v>36.4</c:v>
                </c:pt>
                <c:pt idx="5">
                  <c:v>36.700000000000003</c:v>
                </c:pt>
                <c:pt idx="6">
                  <c:v>37</c:v>
                </c:pt>
                <c:pt idx="7">
                  <c:v>37.200000000000003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'[2]Lap. Film (0,5%) 100 mL ul. 2'!$C$5:$D$5</c:f>
              <c:strCache>
                <c:ptCount val="1"/>
                <c:pt idx="0">
                  <c:v>Hp + Case komersial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'[2]Lap. Film (0,5%) 100 mL ul. 2'!$C$7:$C$14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 2'!$D$7:$D$14</c:f>
              <c:numCache>
                <c:formatCode>General</c:formatCode>
                <c:ptCount val="8"/>
                <c:pt idx="0">
                  <c:v>32</c:v>
                </c:pt>
                <c:pt idx="1">
                  <c:v>32.6</c:v>
                </c:pt>
                <c:pt idx="2">
                  <c:v>33.5</c:v>
                </c:pt>
                <c:pt idx="3">
                  <c:v>34.200000000000003</c:v>
                </c:pt>
                <c:pt idx="4">
                  <c:v>34.4</c:v>
                </c:pt>
                <c:pt idx="5">
                  <c:v>35.299999999999997</c:v>
                </c:pt>
                <c:pt idx="6">
                  <c:v>36.5</c:v>
                </c:pt>
                <c:pt idx="7">
                  <c:v>36.700000000000003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'[2]Lap. Film (0,5%) 100 mL ul. 2'!$E$5:$F$5</c:f>
              <c:strCache>
                <c:ptCount val="1"/>
                <c:pt idx="0">
                  <c:v>Hp + E. Aseton (1:1)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multiLvlStrRef>
              <c:f>'[2]Lap. Film (0,5%) 100 mL ul. 2'!$E$7:$F$14</c:f>
              <c:multiLvlStrCache>
                <c:ptCount val="8"/>
                <c:lvl>
                  <c:pt idx="0">
                    <c:v>32</c:v>
                  </c:pt>
                  <c:pt idx="1">
                    <c:v>32.1</c:v>
                  </c:pt>
                  <c:pt idx="2">
                    <c:v>32.6</c:v>
                  </c:pt>
                  <c:pt idx="3">
                    <c:v>32.9</c:v>
                  </c:pt>
                  <c:pt idx="4">
                    <c:v>33.2</c:v>
                  </c:pt>
                  <c:pt idx="5">
                    <c:v>33.4</c:v>
                  </c:pt>
                  <c:pt idx="6">
                    <c:v>33.6</c:v>
                  </c:pt>
                  <c:pt idx="7">
                    <c:v>33.9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5</c:v>
                  </c:pt>
                  <c:pt idx="3">
                    <c:v>10</c:v>
                  </c:pt>
                  <c:pt idx="4">
                    <c:v>15</c:v>
                  </c:pt>
                  <c:pt idx="5">
                    <c:v>20</c:v>
                  </c:pt>
                  <c:pt idx="6">
                    <c:v>25</c:v>
                  </c:pt>
                  <c:pt idx="7">
                    <c:v>30</c:v>
                  </c:pt>
                </c:lvl>
              </c:multiLvlStrCache>
            </c:multiLvlStrRef>
          </c:xVal>
          <c:yVal>
            <c:numRef>
              <c:f>'[2]Lap. Film (0,5%) 100 mL ul. 2'!$F$7:$F$14</c:f>
              <c:numCache>
                <c:formatCode>General</c:formatCode>
                <c:ptCount val="8"/>
                <c:pt idx="0">
                  <c:v>32</c:v>
                </c:pt>
                <c:pt idx="1">
                  <c:v>32.1</c:v>
                </c:pt>
                <c:pt idx="2">
                  <c:v>32.6</c:v>
                </c:pt>
                <c:pt idx="3">
                  <c:v>32.9</c:v>
                </c:pt>
                <c:pt idx="4">
                  <c:v>33.200000000000003</c:v>
                </c:pt>
                <c:pt idx="5">
                  <c:v>33.4</c:v>
                </c:pt>
                <c:pt idx="6">
                  <c:v>33.6</c:v>
                </c:pt>
                <c:pt idx="7">
                  <c:v>33.9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'[2]Lap. Film (0,5%) 100 mL ul. 2'!$G$5:$H$5</c:f>
              <c:strCache>
                <c:ptCount val="1"/>
                <c:pt idx="0">
                  <c:v>Hp + E. Aseton (2:1)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'[2]Lap. Film (0,5%) 100 mL ul. 2'!$G$7:$G$14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 2'!$H$7:$H$14</c:f>
              <c:numCache>
                <c:formatCode>General</c:formatCode>
                <c:ptCount val="8"/>
                <c:pt idx="0">
                  <c:v>32</c:v>
                </c:pt>
                <c:pt idx="1">
                  <c:v>32.4</c:v>
                </c:pt>
                <c:pt idx="2">
                  <c:v>32.9</c:v>
                </c:pt>
                <c:pt idx="3">
                  <c:v>33</c:v>
                </c:pt>
                <c:pt idx="4">
                  <c:v>33.200000000000003</c:v>
                </c:pt>
                <c:pt idx="5">
                  <c:v>33.299999999999997</c:v>
                </c:pt>
                <c:pt idx="6">
                  <c:v>33.5</c:v>
                </c:pt>
                <c:pt idx="7">
                  <c:v>33.700000000000003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'[2]Lap. Film (0,5%) 100 mL ul. 2'!$I$5:$J$5</c:f>
              <c:strCache>
                <c:ptCount val="1"/>
                <c:pt idx="0">
                  <c:v>Hp + E. Aseton (1:2)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'[2]Lap. Film (0,5%) 100 mL ul. 2'!$I$7:$I$14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 2'!$J$7:$J$14</c:f>
              <c:numCache>
                <c:formatCode>General</c:formatCode>
                <c:ptCount val="8"/>
                <c:pt idx="0">
                  <c:v>32</c:v>
                </c:pt>
                <c:pt idx="1">
                  <c:v>32.200000000000003</c:v>
                </c:pt>
                <c:pt idx="2">
                  <c:v>32.799999999999997</c:v>
                </c:pt>
                <c:pt idx="3">
                  <c:v>33.299999999999997</c:v>
                </c:pt>
                <c:pt idx="4">
                  <c:v>33.799999999999997</c:v>
                </c:pt>
                <c:pt idx="5">
                  <c:v>34.1</c:v>
                </c:pt>
                <c:pt idx="6">
                  <c:v>34.4</c:v>
                </c:pt>
                <c:pt idx="7">
                  <c:v>34.6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'[2]Lap. Film (0,5%) 100 mL ul. 2'!$K$5:$L$5</c:f>
              <c:strCache>
                <c:ptCount val="1"/>
                <c:pt idx="0">
                  <c:v>Hp + E. Etanol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'[2]Lap. Film (0,5%) 100 mL ul. 2'!$K$7:$K$14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 2'!$L$7:$L$14</c:f>
              <c:numCache>
                <c:formatCode>General</c:formatCode>
                <c:ptCount val="8"/>
                <c:pt idx="0">
                  <c:v>32</c:v>
                </c:pt>
                <c:pt idx="1">
                  <c:v>32.799999999999997</c:v>
                </c:pt>
                <c:pt idx="2">
                  <c:v>33.9</c:v>
                </c:pt>
                <c:pt idx="3">
                  <c:v>34.4</c:v>
                </c:pt>
                <c:pt idx="4">
                  <c:v>34.700000000000003</c:v>
                </c:pt>
                <c:pt idx="5">
                  <c:v>35</c:v>
                </c:pt>
                <c:pt idx="6">
                  <c:v>35.5</c:v>
                </c:pt>
                <c:pt idx="7">
                  <c:v>35.6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'[2]Lap. Film (0,5%) 100 mL ul. 2'!$M$5:$N$5</c:f>
              <c:strCache>
                <c:ptCount val="1"/>
                <c:pt idx="0">
                  <c:v>Hp + E. DCM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'[2]Lap. Film (0,5%) 100 mL ul. 2'!$M$7:$M$14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 2'!$N$7:$N$14</c:f>
              <c:numCache>
                <c:formatCode>General</c:formatCode>
                <c:ptCount val="8"/>
                <c:pt idx="0">
                  <c:v>32</c:v>
                </c:pt>
                <c:pt idx="1">
                  <c:v>32.5</c:v>
                </c:pt>
                <c:pt idx="2">
                  <c:v>33.4</c:v>
                </c:pt>
                <c:pt idx="3">
                  <c:v>34</c:v>
                </c:pt>
                <c:pt idx="4">
                  <c:v>34.299999999999997</c:v>
                </c:pt>
                <c:pt idx="5">
                  <c:v>34.299999999999997</c:v>
                </c:pt>
                <c:pt idx="6">
                  <c:v>35.299999999999997</c:v>
                </c:pt>
                <c:pt idx="7">
                  <c:v>35.4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'[2]Lap. Film (0,5%) 100 mL ul. 2'!$O$5:$P$5</c:f>
              <c:strCache>
                <c:ptCount val="1"/>
                <c:pt idx="0">
                  <c:v>Hp + PVA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'[2]Lap. Film (0,5%) 100 mL ul. 2'!$O$7:$O$14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 2'!$P$7:$P$14</c:f>
              <c:numCache>
                <c:formatCode>General</c:formatCode>
                <c:ptCount val="8"/>
                <c:pt idx="0">
                  <c:v>32</c:v>
                </c:pt>
                <c:pt idx="1">
                  <c:v>32.9</c:v>
                </c:pt>
                <c:pt idx="2">
                  <c:v>34.1</c:v>
                </c:pt>
                <c:pt idx="3">
                  <c:v>34.200000000000003</c:v>
                </c:pt>
                <c:pt idx="4">
                  <c:v>34.6</c:v>
                </c:pt>
                <c:pt idx="5">
                  <c:v>35.200000000000003</c:v>
                </c:pt>
                <c:pt idx="6">
                  <c:v>35.9</c:v>
                </c:pt>
                <c:pt idx="7">
                  <c:v>36.299999999999997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290064"/>
        <c:axId val="1880280816"/>
      </c:scatterChart>
      <c:valAx>
        <c:axId val="188029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80816"/>
        <c:crosses val="autoZero"/>
        <c:crossBetween val="midCat"/>
      </c:valAx>
      <c:valAx>
        <c:axId val="1880280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90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206956940229665E-2"/>
          <c:y val="9.2592592592592587E-2"/>
          <c:w val="0.65660218618682853"/>
          <c:h val="0.74350320793234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'[2]Lap. Film (0,5%) 100 mL ul. 2'!$A$5:$B$5</c:f>
              <c:strCache>
                <c:ptCount val="1"/>
                <c:pt idx="0">
                  <c:v>Hp Polos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'[2]Lap. Film (0,5%) 100 mL ul. 2'!$A$7:$A$14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 2'!$B$7:$B$14</c:f>
              <c:numCache>
                <c:formatCode>General</c:formatCode>
                <c:ptCount val="8"/>
                <c:pt idx="0">
                  <c:v>32</c:v>
                </c:pt>
                <c:pt idx="1">
                  <c:v>33.200000000000003</c:v>
                </c:pt>
                <c:pt idx="2">
                  <c:v>35.5</c:v>
                </c:pt>
                <c:pt idx="3">
                  <c:v>36.200000000000003</c:v>
                </c:pt>
                <c:pt idx="4">
                  <c:v>36.4</c:v>
                </c:pt>
                <c:pt idx="5">
                  <c:v>36.700000000000003</c:v>
                </c:pt>
                <c:pt idx="6">
                  <c:v>37</c:v>
                </c:pt>
                <c:pt idx="7">
                  <c:v>37.200000000000003</c:v>
                </c:pt>
              </c:numCache>
            </c:numRef>
          </c:val>
        </c:ser>
        <c:ser>
          <c:idx val="1"/>
          <c:order val="1"/>
          <c:tx>
            <c:strRef>
              <c:f>'[2]Lap. Film (0,5%) 100 mL ul. 2'!$C$5:$D$5</c:f>
              <c:strCache>
                <c:ptCount val="1"/>
                <c:pt idx="0">
                  <c:v>Hp + Case komersial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'[2]Lap. Film (0,5%) 100 mL ul. 2'!$C$7:$C$14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 2'!$D$7:$D$14</c:f>
              <c:numCache>
                <c:formatCode>General</c:formatCode>
                <c:ptCount val="8"/>
                <c:pt idx="0">
                  <c:v>32</c:v>
                </c:pt>
                <c:pt idx="1">
                  <c:v>32.6</c:v>
                </c:pt>
                <c:pt idx="2">
                  <c:v>33.5</c:v>
                </c:pt>
                <c:pt idx="3">
                  <c:v>34.200000000000003</c:v>
                </c:pt>
                <c:pt idx="4">
                  <c:v>34.4</c:v>
                </c:pt>
                <c:pt idx="5">
                  <c:v>35.299999999999997</c:v>
                </c:pt>
                <c:pt idx="6">
                  <c:v>36.5</c:v>
                </c:pt>
                <c:pt idx="7">
                  <c:v>36.700000000000003</c:v>
                </c:pt>
              </c:numCache>
            </c:numRef>
          </c:val>
        </c:ser>
        <c:ser>
          <c:idx val="2"/>
          <c:order val="2"/>
          <c:tx>
            <c:strRef>
              <c:f>'[2]Lap. Film (0,5%) 100 mL ul. 2'!$E$5:$F$5</c:f>
              <c:strCache>
                <c:ptCount val="1"/>
                <c:pt idx="0">
                  <c:v>Hp + E. Aseton (1:1)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'[2]Lap. Film (0,5%) 100 mL ul. 2'!$E$7:$F$14</c:f>
              <c:multiLvlStrCache>
                <c:ptCount val="8"/>
                <c:lvl>
                  <c:pt idx="0">
                    <c:v>32</c:v>
                  </c:pt>
                  <c:pt idx="1">
                    <c:v>32.1</c:v>
                  </c:pt>
                  <c:pt idx="2">
                    <c:v>32.6</c:v>
                  </c:pt>
                  <c:pt idx="3">
                    <c:v>32.9</c:v>
                  </c:pt>
                  <c:pt idx="4">
                    <c:v>33.2</c:v>
                  </c:pt>
                  <c:pt idx="5">
                    <c:v>33.4</c:v>
                  </c:pt>
                  <c:pt idx="6">
                    <c:v>33.6</c:v>
                  </c:pt>
                  <c:pt idx="7">
                    <c:v>33.9</c:v>
                  </c:pt>
                </c:lvl>
                <c:lvl>
                  <c:pt idx="0">
                    <c:v>0</c:v>
                  </c:pt>
                  <c:pt idx="1">
                    <c:v>1</c:v>
                  </c:pt>
                  <c:pt idx="2">
                    <c:v>5</c:v>
                  </c:pt>
                  <c:pt idx="3">
                    <c:v>10</c:v>
                  </c:pt>
                  <c:pt idx="4">
                    <c:v>15</c:v>
                  </c:pt>
                  <c:pt idx="5">
                    <c:v>20</c:v>
                  </c:pt>
                  <c:pt idx="6">
                    <c:v>25</c:v>
                  </c:pt>
                  <c:pt idx="7">
                    <c:v>30</c:v>
                  </c:pt>
                </c:lvl>
              </c:multiLvlStrCache>
            </c:multiLvlStrRef>
          </c:cat>
          <c:val>
            <c:numRef>
              <c:f>'[2]Lap. Film (0,5%) 100 mL ul. 2'!$F$7:$F$14</c:f>
              <c:numCache>
                <c:formatCode>General</c:formatCode>
                <c:ptCount val="8"/>
                <c:pt idx="0">
                  <c:v>32</c:v>
                </c:pt>
                <c:pt idx="1">
                  <c:v>32.1</c:v>
                </c:pt>
                <c:pt idx="2">
                  <c:v>32.6</c:v>
                </c:pt>
                <c:pt idx="3">
                  <c:v>32.9</c:v>
                </c:pt>
                <c:pt idx="4">
                  <c:v>33.200000000000003</c:v>
                </c:pt>
                <c:pt idx="5">
                  <c:v>33.4</c:v>
                </c:pt>
                <c:pt idx="6">
                  <c:v>33.6</c:v>
                </c:pt>
                <c:pt idx="7">
                  <c:v>33.9</c:v>
                </c:pt>
              </c:numCache>
            </c:numRef>
          </c:val>
        </c:ser>
        <c:ser>
          <c:idx val="3"/>
          <c:order val="3"/>
          <c:tx>
            <c:strRef>
              <c:f>'[2]Lap. Film (0,5%) 100 mL ul. 2'!$G$5:$H$5</c:f>
              <c:strCache>
                <c:ptCount val="1"/>
                <c:pt idx="0">
                  <c:v>Hp + E. Aseton (2:1)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'[2]Lap. Film (0,5%) 100 mL ul. 2'!$G$7:$G$14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 2'!$H$7:$H$14</c:f>
              <c:numCache>
                <c:formatCode>General</c:formatCode>
                <c:ptCount val="8"/>
                <c:pt idx="0">
                  <c:v>32</c:v>
                </c:pt>
                <c:pt idx="1">
                  <c:v>32.4</c:v>
                </c:pt>
                <c:pt idx="2">
                  <c:v>32.9</c:v>
                </c:pt>
                <c:pt idx="3">
                  <c:v>33</c:v>
                </c:pt>
                <c:pt idx="4">
                  <c:v>33.200000000000003</c:v>
                </c:pt>
                <c:pt idx="5">
                  <c:v>33.299999999999997</c:v>
                </c:pt>
                <c:pt idx="6">
                  <c:v>33.5</c:v>
                </c:pt>
                <c:pt idx="7">
                  <c:v>33.700000000000003</c:v>
                </c:pt>
              </c:numCache>
            </c:numRef>
          </c:val>
        </c:ser>
        <c:ser>
          <c:idx val="4"/>
          <c:order val="4"/>
          <c:tx>
            <c:strRef>
              <c:f>'[2]Lap. Film (0,5%) 100 mL ul. 2'!$I$5:$J$5</c:f>
              <c:strCache>
                <c:ptCount val="1"/>
                <c:pt idx="0">
                  <c:v>Hp + E. Aseton (1:2)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'[2]Lap. Film (0,5%) 100 mL ul. 2'!$I$7:$I$14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 2'!$J$7:$J$14</c:f>
              <c:numCache>
                <c:formatCode>General</c:formatCode>
                <c:ptCount val="8"/>
                <c:pt idx="0">
                  <c:v>32</c:v>
                </c:pt>
                <c:pt idx="1">
                  <c:v>32.200000000000003</c:v>
                </c:pt>
                <c:pt idx="2">
                  <c:v>32.799999999999997</c:v>
                </c:pt>
                <c:pt idx="3">
                  <c:v>33.299999999999997</c:v>
                </c:pt>
                <c:pt idx="4">
                  <c:v>33.799999999999997</c:v>
                </c:pt>
                <c:pt idx="5">
                  <c:v>34.1</c:v>
                </c:pt>
                <c:pt idx="6">
                  <c:v>34.4</c:v>
                </c:pt>
                <c:pt idx="7">
                  <c:v>34.6</c:v>
                </c:pt>
              </c:numCache>
            </c:numRef>
          </c:val>
        </c:ser>
        <c:ser>
          <c:idx val="5"/>
          <c:order val="5"/>
          <c:tx>
            <c:strRef>
              <c:f>'[2]Lap. Film (0,5%) 100 mL ul. 2'!$K$5:$L$5</c:f>
              <c:strCache>
                <c:ptCount val="1"/>
                <c:pt idx="0">
                  <c:v>Hp + E. Etanol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'[2]Lap. Film (0,5%) 100 mL ul. 2'!$K$7:$K$14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 2'!$L$7:$L$14</c:f>
              <c:numCache>
                <c:formatCode>General</c:formatCode>
                <c:ptCount val="8"/>
                <c:pt idx="0">
                  <c:v>32</c:v>
                </c:pt>
                <c:pt idx="1">
                  <c:v>32.799999999999997</c:v>
                </c:pt>
                <c:pt idx="2">
                  <c:v>33.9</c:v>
                </c:pt>
                <c:pt idx="3">
                  <c:v>34.4</c:v>
                </c:pt>
                <c:pt idx="4">
                  <c:v>34.700000000000003</c:v>
                </c:pt>
                <c:pt idx="5">
                  <c:v>35</c:v>
                </c:pt>
                <c:pt idx="6">
                  <c:v>35.5</c:v>
                </c:pt>
                <c:pt idx="7">
                  <c:v>35.6</c:v>
                </c:pt>
              </c:numCache>
            </c:numRef>
          </c:val>
        </c:ser>
        <c:ser>
          <c:idx val="6"/>
          <c:order val="6"/>
          <c:tx>
            <c:strRef>
              <c:f>'[2]Lap. Film (0,5%) 100 mL ul. 2'!$M$5:$N$5</c:f>
              <c:strCache>
                <c:ptCount val="1"/>
                <c:pt idx="0">
                  <c:v>Hp + E. DCM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'[2]Lap. Film (0,5%) 100 mL ul. 2'!$M$7:$M$14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 2'!$N$7:$N$14</c:f>
              <c:numCache>
                <c:formatCode>General</c:formatCode>
                <c:ptCount val="8"/>
                <c:pt idx="0">
                  <c:v>32</c:v>
                </c:pt>
                <c:pt idx="1">
                  <c:v>32.5</c:v>
                </c:pt>
                <c:pt idx="2">
                  <c:v>33.4</c:v>
                </c:pt>
                <c:pt idx="3">
                  <c:v>34</c:v>
                </c:pt>
                <c:pt idx="4">
                  <c:v>34.299999999999997</c:v>
                </c:pt>
                <c:pt idx="5">
                  <c:v>34.299999999999997</c:v>
                </c:pt>
                <c:pt idx="6">
                  <c:v>35.299999999999997</c:v>
                </c:pt>
                <c:pt idx="7">
                  <c:v>35.4</c:v>
                </c:pt>
              </c:numCache>
            </c:numRef>
          </c:val>
        </c:ser>
        <c:ser>
          <c:idx val="7"/>
          <c:order val="7"/>
          <c:tx>
            <c:strRef>
              <c:f>'[2]Lap. Film (0,5%) 100 mL ul. 2'!$O$5:$P$5</c:f>
              <c:strCache>
                <c:ptCount val="1"/>
                <c:pt idx="0">
                  <c:v>Hp + PVA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'[2]Lap. Film (0,5%) 100 mL ul. 2'!$O$7:$O$14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 2'!$P$7:$P$14</c:f>
              <c:numCache>
                <c:formatCode>General</c:formatCode>
                <c:ptCount val="8"/>
                <c:pt idx="0">
                  <c:v>32</c:v>
                </c:pt>
                <c:pt idx="1">
                  <c:v>32.9</c:v>
                </c:pt>
                <c:pt idx="2">
                  <c:v>34.1</c:v>
                </c:pt>
                <c:pt idx="3">
                  <c:v>34.200000000000003</c:v>
                </c:pt>
                <c:pt idx="4">
                  <c:v>34.6</c:v>
                </c:pt>
                <c:pt idx="5">
                  <c:v>35.200000000000003</c:v>
                </c:pt>
                <c:pt idx="6">
                  <c:v>35.9</c:v>
                </c:pt>
                <c:pt idx="7">
                  <c:v>36.299999999999997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281360"/>
        <c:axId val="1880291696"/>
      </c:barChart>
      <c:catAx>
        <c:axId val="1880281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91696"/>
        <c:crosses val="autoZero"/>
        <c:auto val="1"/>
        <c:lblAlgn val="ctr"/>
        <c:lblOffset val="100"/>
        <c:noMultiLvlLbl val="0"/>
      </c:catAx>
      <c:valAx>
        <c:axId val="18802916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8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'[2]Lap. Film (0,5%) 100 mL ul.4'!$C$5:$D$5</c:f>
              <c:strCache>
                <c:ptCount val="1"/>
                <c:pt idx="0">
                  <c:v>Hp + Case komersial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'[2]Lap. Film (0,5%) 100 mL ul.4'!$C$7:$C$14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ul.4'!$D$7:$D$14</c:f>
              <c:numCache>
                <c:formatCode>General</c:formatCode>
                <c:ptCount val="8"/>
                <c:pt idx="0">
                  <c:v>38</c:v>
                </c:pt>
                <c:pt idx="1">
                  <c:v>38.299999999999997</c:v>
                </c:pt>
                <c:pt idx="2">
                  <c:v>38.700000000000003</c:v>
                </c:pt>
                <c:pt idx="3">
                  <c:v>38.1</c:v>
                </c:pt>
                <c:pt idx="4">
                  <c:v>37.700000000000003</c:v>
                </c:pt>
                <c:pt idx="5">
                  <c:v>37.4</c:v>
                </c:pt>
                <c:pt idx="6">
                  <c:v>37.4</c:v>
                </c:pt>
                <c:pt idx="7">
                  <c:v>36.299999999999997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'[2]Lap. Film (0,5%) 100 mL ul.4'!$E$5:$F$5</c:f>
              <c:strCache>
                <c:ptCount val="1"/>
                <c:pt idx="0">
                  <c:v>Hp + E. Aseton (1:1)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'[2]Lap. Film (0,5%) 100 mL ul.4'!$E$7:$E$14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ul.4'!$F$7:$F$14</c:f>
              <c:numCache>
                <c:formatCode>General</c:formatCode>
                <c:ptCount val="8"/>
                <c:pt idx="0">
                  <c:v>38</c:v>
                </c:pt>
                <c:pt idx="1">
                  <c:v>38.200000000000003</c:v>
                </c:pt>
                <c:pt idx="2">
                  <c:v>37.9</c:v>
                </c:pt>
                <c:pt idx="3">
                  <c:v>36.799999999999997</c:v>
                </c:pt>
                <c:pt idx="4">
                  <c:v>36.1</c:v>
                </c:pt>
                <c:pt idx="5">
                  <c:v>35.6</c:v>
                </c:pt>
                <c:pt idx="6">
                  <c:v>34.5</c:v>
                </c:pt>
                <c:pt idx="7">
                  <c:v>33.299999999999997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'[2]Lap. Film (0,5%) 100 mL ul.4'!$G$5:$H$5</c:f>
              <c:strCache>
                <c:ptCount val="1"/>
                <c:pt idx="0">
                  <c:v>Hp + E. Aseton (2:1)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'[2]Lap. Film (0,5%) 100 mL ul.4'!$G$7:$G$14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ul.4'!$H$7:$H$14</c:f>
              <c:numCache>
                <c:formatCode>General</c:formatCode>
                <c:ptCount val="8"/>
                <c:pt idx="0">
                  <c:v>38</c:v>
                </c:pt>
                <c:pt idx="1">
                  <c:v>38.200000000000003</c:v>
                </c:pt>
                <c:pt idx="2">
                  <c:v>37.6</c:v>
                </c:pt>
                <c:pt idx="3">
                  <c:v>36.200000000000003</c:v>
                </c:pt>
                <c:pt idx="4">
                  <c:v>35</c:v>
                </c:pt>
                <c:pt idx="5">
                  <c:v>34</c:v>
                </c:pt>
                <c:pt idx="6">
                  <c:v>33.299999999999997</c:v>
                </c:pt>
                <c:pt idx="7">
                  <c:v>32.700000000000003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'[2]Lap. Film (0,5%) 100 mL ul.4'!$I$5:$J$5</c:f>
              <c:strCache>
                <c:ptCount val="1"/>
                <c:pt idx="0">
                  <c:v>Hp + E. Aseton (1:2)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'[2]Lap. Film (0,5%) 100 mL ul.4'!$I$7:$I$14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ul.4'!$J$7:$J$14</c:f>
              <c:numCache>
                <c:formatCode>General</c:formatCode>
                <c:ptCount val="8"/>
                <c:pt idx="0">
                  <c:v>38</c:v>
                </c:pt>
                <c:pt idx="1">
                  <c:v>38</c:v>
                </c:pt>
                <c:pt idx="2">
                  <c:v>37.9</c:v>
                </c:pt>
                <c:pt idx="3">
                  <c:v>37.700000000000003</c:v>
                </c:pt>
                <c:pt idx="4">
                  <c:v>36.4</c:v>
                </c:pt>
                <c:pt idx="5">
                  <c:v>35.200000000000003</c:v>
                </c:pt>
                <c:pt idx="6">
                  <c:v>34.200000000000003</c:v>
                </c:pt>
                <c:pt idx="7">
                  <c:v>33.700000000000003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'[2]Lap. Film (0,5%) 100 mL ul.4'!$K$5:$L$5</c:f>
              <c:strCache>
                <c:ptCount val="1"/>
                <c:pt idx="0">
                  <c:v>Hp + E. Etanol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'[2]Lap. Film (0,5%) 100 mL ul.4'!$K$7:$K$14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ul.4'!$L$7:$L$14</c:f>
              <c:numCache>
                <c:formatCode>General</c:formatCode>
                <c:ptCount val="8"/>
                <c:pt idx="0">
                  <c:v>38</c:v>
                </c:pt>
                <c:pt idx="1">
                  <c:v>38.1</c:v>
                </c:pt>
                <c:pt idx="2">
                  <c:v>38.200000000000003</c:v>
                </c:pt>
                <c:pt idx="3">
                  <c:v>37.4</c:v>
                </c:pt>
                <c:pt idx="4">
                  <c:v>36.1</c:v>
                </c:pt>
                <c:pt idx="5">
                  <c:v>35</c:v>
                </c:pt>
                <c:pt idx="6">
                  <c:v>34.200000000000003</c:v>
                </c:pt>
                <c:pt idx="7">
                  <c:v>33.799999999999997</c:v>
                </c:pt>
              </c:numCache>
            </c:numRef>
          </c:yVal>
          <c:smooth val="1"/>
        </c:ser>
        <c:ser>
          <c:idx val="6"/>
          <c:order val="5"/>
          <c:tx>
            <c:strRef>
              <c:f>'[2]Lap. Film (0,5%) 100 mL ul.4'!$M$5:$N$5</c:f>
              <c:strCache>
                <c:ptCount val="1"/>
                <c:pt idx="0">
                  <c:v>Hp + E. DCM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'[2]Lap. Film (0,5%) 100 mL ul.4'!$M$7:$M$14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ul.4'!$N$7:$N$15</c:f>
              <c:numCache>
                <c:formatCode>General</c:formatCode>
                <c:ptCount val="9"/>
                <c:pt idx="0">
                  <c:v>38</c:v>
                </c:pt>
                <c:pt idx="1">
                  <c:v>38.1</c:v>
                </c:pt>
                <c:pt idx="2">
                  <c:v>38.299999999999997</c:v>
                </c:pt>
                <c:pt idx="3">
                  <c:v>37.799999999999997</c:v>
                </c:pt>
                <c:pt idx="4">
                  <c:v>36.5</c:v>
                </c:pt>
                <c:pt idx="5">
                  <c:v>35.299999999999997</c:v>
                </c:pt>
                <c:pt idx="6">
                  <c:v>34</c:v>
                </c:pt>
                <c:pt idx="7">
                  <c:v>33.6</c:v>
                </c:pt>
              </c:numCache>
            </c:numRef>
          </c:yVal>
          <c:smooth val="1"/>
        </c:ser>
        <c:ser>
          <c:idx val="7"/>
          <c:order val="6"/>
          <c:tx>
            <c:strRef>
              <c:f>'[2]Lap. Film (0,5%) 100 mL ul.4'!$O$5:$P$5</c:f>
              <c:strCache>
                <c:ptCount val="1"/>
                <c:pt idx="0">
                  <c:v>Hp + PVA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'[2]Lap. Film (0,5%) 100 mL ul.4'!$O$7:$O$15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ul.4'!$P$7:$P$14</c:f>
              <c:numCache>
                <c:formatCode>General</c:formatCode>
                <c:ptCount val="8"/>
                <c:pt idx="0">
                  <c:v>38</c:v>
                </c:pt>
                <c:pt idx="1">
                  <c:v>38.1</c:v>
                </c:pt>
                <c:pt idx="2">
                  <c:v>38.4</c:v>
                </c:pt>
                <c:pt idx="3">
                  <c:v>37.799999999999997</c:v>
                </c:pt>
                <c:pt idx="4">
                  <c:v>36.5</c:v>
                </c:pt>
                <c:pt idx="5">
                  <c:v>35.299999999999997</c:v>
                </c:pt>
                <c:pt idx="6">
                  <c:v>34.4</c:v>
                </c:pt>
                <c:pt idx="7">
                  <c:v>33.700000000000003</c:v>
                </c:pt>
              </c:numCache>
            </c:numRef>
          </c:yVal>
          <c:smooth val="1"/>
        </c:ser>
        <c:ser>
          <c:idx val="0"/>
          <c:order val="7"/>
          <c:tx>
            <c:strRef>
              <c:f>'[2]Lap. Film (0,5%) 100 mL ul.4'!$A$5:$B$5</c:f>
              <c:strCache>
                <c:ptCount val="1"/>
                <c:pt idx="0">
                  <c:v>Hp Polos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'[2]Lap. Film (0,5%) 100 mL ul.4'!$A$7:$A$14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ul.4'!$B$7:$B$14</c:f>
              <c:numCache>
                <c:formatCode>General</c:formatCode>
                <c:ptCount val="8"/>
                <c:pt idx="0">
                  <c:v>38</c:v>
                </c:pt>
                <c:pt idx="1">
                  <c:v>38.4</c:v>
                </c:pt>
                <c:pt idx="2">
                  <c:v>38.5</c:v>
                </c:pt>
                <c:pt idx="3">
                  <c:v>38</c:v>
                </c:pt>
                <c:pt idx="4">
                  <c:v>37.700000000000003</c:v>
                </c:pt>
                <c:pt idx="5">
                  <c:v>37.700000000000003</c:v>
                </c:pt>
                <c:pt idx="6">
                  <c:v>37.4</c:v>
                </c:pt>
                <c:pt idx="7">
                  <c:v>36.6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293328"/>
        <c:axId val="1880284624"/>
      </c:scatterChart>
      <c:valAx>
        <c:axId val="188029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84624"/>
        <c:crosses val="autoZero"/>
        <c:crossBetween val="midCat"/>
      </c:valAx>
      <c:valAx>
        <c:axId val="1880284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93328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'[2]Lap. Film (0,5%) 100 mL ul.4'!$C$5:$D$5</c:f>
              <c:strCache>
                <c:ptCount val="1"/>
                <c:pt idx="0">
                  <c:v>Hp + Case komersial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'[2]Lap. Film (0,5%) 100 mL ul.4'!$C$7:$C$14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ul.4'!$D$7:$D$14</c:f>
              <c:numCache>
                <c:formatCode>General</c:formatCode>
                <c:ptCount val="8"/>
                <c:pt idx="0">
                  <c:v>38</c:v>
                </c:pt>
                <c:pt idx="1">
                  <c:v>38.299999999999997</c:v>
                </c:pt>
                <c:pt idx="2">
                  <c:v>38.700000000000003</c:v>
                </c:pt>
                <c:pt idx="3">
                  <c:v>38.1</c:v>
                </c:pt>
                <c:pt idx="4">
                  <c:v>37.700000000000003</c:v>
                </c:pt>
                <c:pt idx="5">
                  <c:v>37.4</c:v>
                </c:pt>
                <c:pt idx="6">
                  <c:v>37.4</c:v>
                </c:pt>
                <c:pt idx="7">
                  <c:v>36.299999999999997</c:v>
                </c:pt>
              </c:numCache>
            </c:numRef>
          </c:val>
        </c:ser>
        <c:ser>
          <c:idx val="2"/>
          <c:order val="1"/>
          <c:tx>
            <c:strRef>
              <c:f>'[2]Lap. Film (0,5%) 100 mL ul.4'!$E$5:$F$5</c:f>
              <c:strCache>
                <c:ptCount val="1"/>
                <c:pt idx="0">
                  <c:v>Hp + E. Aseton (1:1)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'[2]Lap. Film (0,5%) 100 mL ul.4'!$E$7:$E$14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ul.4'!$F$7:$F$14</c:f>
              <c:numCache>
                <c:formatCode>General</c:formatCode>
                <c:ptCount val="8"/>
                <c:pt idx="0">
                  <c:v>38</c:v>
                </c:pt>
                <c:pt idx="1">
                  <c:v>38.200000000000003</c:v>
                </c:pt>
                <c:pt idx="2">
                  <c:v>37.9</c:v>
                </c:pt>
                <c:pt idx="3">
                  <c:v>36.799999999999997</c:v>
                </c:pt>
                <c:pt idx="4">
                  <c:v>36.1</c:v>
                </c:pt>
                <c:pt idx="5">
                  <c:v>35.6</c:v>
                </c:pt>
                <c:pt idx="6">
                  <c:v>34.5</c:v>
                </c:pt>
                <c:pt idx="7">
                  <c:v>33.299999999999997</c:v>
                </c:pt>
              </c:numCache>
            </c:numRef>
          </c:val>
        </c:ser>
        <c:ser>
          <c:idx val="3"/>
          <c:order val="2"/>
          <c:tx>
            <c:strRef>
              <c:f>'[2]Lap. Film (0,5%) 100 mL ul.4'!$G$5:$H$5</c:f>
              <c:strCache>
                <c:ptCount val="1"/>
                <c:pt idx="0">
                  <c:v>Hp + E. Aseton (2:1)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'[2]Lap. Film (0,5%) 100 mL ul.4'!$G$7:$G$14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ul.4'!$H$7:$H$14</c:f>
              <c:numCache>
                <c:formatCode>General</c:formatCode>
                <c:ptCount val="8"/>
                <c:pt idx="0">
                  <c:v>38</c:v>
                </c:pt>
                <c:pt idx="1">
                  <c:v>38.200000000000003</c:v>
                </c:pt>
                <c:pt idx="2">
                  <c:v>37.6</c:v>
                </c:pt>
                <c:pt idx="3">
                  <c:v>36.200000000000003</c:v>
                </c:pt>
                <c:pt idx="4">
                  <c:v>35</c:v>
                </c:pt>
                <c:pt idx="5">
                  <c:v>34</c:v>
                </c:pt>
                <c:pt idx="6">
                  <c:v>33.299999999999997</c:v>
                </c:pt>
                <c:pt idx="7">
                  <c:v>32.700000000000003</c:v>
                </c:pt>
              </c:numCache>
            </c:numRef>
          </c:val>
        </c:ser>
        <c:ser>
          <c:idx val="4"/>
          <c:order val="3"/>
          <c:tx>
            <c:strRef>
              <c:f>'[2]Lap. Film (0,5%) 100 mL ul.4'!$I$5:$J$5</c:f>
              <c:strCache>
                <c:ptCount val="1"/>
                <c:pt idx="0">
                  <c:v>Hp + E. Aseton (1:2)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'[2]Lap. Film (0,5%) 100 mL ul.4'!$I$7:$I$14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ul.4'!$J$7:$J$14</c:f>
              <c:numCache>
                <c:formatCode>General</c:formatCode>
                <c:ptCount val="8"/>
                <c:pt idx="0">
                  <c:v>38</c:v>
                </c:pt>
                <c:pt idx="1">
                  <c:v>38</c:v>
                </c:pt>
                <c:pt idx="2">
                  <c:v>37.9</c:v>
                </c:pt>
                <c:pt idx="3">
                  <c:v>37.700000000000003</c:v>
                </c:pt>
                <c:pt idx="4">
                  <c:v>36.4</c:v>
                </c:pt>
                <c:pt idx="5">
                  <c:v>35.200000000000003</c:v>
                </c:pt>
                <c:pt idx="6">
                  <c:v>34.200000000000003</c:v>
                </c:pt>
                <c:pt idx="7">
                  <c:v>33.700000000000003</c:v>
                </c:pt>
              </c:numCache>
            </c:numRef>
          </c:val>
        </c:ser>
        <c:ser>
          <c:idx val="5"/>
          <c:order val="4"/>
          <c:tx>
            <c:strRef>
              <c:f>'[2]Lap. Film (0,5%) 100 mL ul.4'!$K$5:$L$5</c:f>
              <c:strCache>
                <c:ptCount val="1"/>
                <c:pt idx="0">
                  <c:v>Hp + E. Etanol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'[2]Lap. Film (0,5%) 100 mL ul.4'!$K$7:$K$14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ul.4'!$L$7:$L$14</c:f>
              <c:numCache>
                <c:formatCode>General</c:formatCode>
                <c:ptCount val="8"/>
                <c:pt idx="0">
                  <c:v>38</c:v>
                </c:pt>
                <c:pt idx="1">
                  <c:v>38.1</c:v>
                </c:pt>
                <c:pt idx="2">
                  <c:v>38.200000000000003</c:v>
                </c:pt>
                <c:pt idx="3">
                  <c:v>37.4</c:v>
                </c:pt>
                <c:pt idx="4">
                  <c:v>36.1</c:v>
                </c:pt>
                <c:pt idx="5">
                  <c:v>35</c:v>
                </c:pt>
                <c:pt idx="6">
                  <c:v>34.200000000000003</c:v>
                </c:pt>
                <c:pt idx="7">
                  <c:v>33.799999999999997</c:v>
                </c:pt>
              </c:numCache>
            </c:numRef>
          </c:val>
        </c:ser>
        <c:ser>
          <c:idx val="6"/>
          <c:order val="5"/>
          <c:tx>
            <c:strRef>
              <c:f>'[2]Lap. Film (0,5%) 100 mL ul.4'!$M$5:$N$5</c:f>
              <c:strCache>
                <c:ptCount val="1"/>
                <c:pt idx="0">
                  <c:v>Hp + E. DCM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'[2]Lap. Film (0,5%) 100 mL ul.4'!$M$7:$M$14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ul.4'!$N$7:$N$15</c:f>
              <c:numCache>
                <c:formatCode>General</c:formatCode>
                <c:ptCount val="9"/>
                <c:pt idx="0">
                  <c:v>38</c:v>
                </c:pt>
                <c:pt idx="1">
                  <c:v>38.1</c:v>
                </c:pt>
                <c:pt idx="2">
                  <c:v>38.299999999999997</c:v>
                </c:pt>
                <c:pt idx="3">
                  <c:v>37.799999999999997</c:v>
                </c:pt>
                <c:pt idx="4">
                  <c:v>36.5</c:v>
                </c:pt>
                <c:pt idx="5">
                  <c:v>35.299999999999997</c:v>
                </c:pt>
                <c:pt idx="6">
                  <c:v>34</c:v>
                </c:pt>
                <c:pt idx="7">
                  <c:v>33.6</c:v>
                </c:pt>
              </c:numCache>
            </c:numRef>
          </c:val>
        </c:ser>
        <c:ser>
          <c:idx val="7"/>
          <c:order val="6"/>
          <c:tx>
            <c:strRef>
              <c:f>'[2]Lap. Film (0,5%) 100 mL ul.4'!$O$5:$P$5</c:f>
              <c:strCache>
                <c:ptCount val="1"/>
                <c:pt idx="0">
                  <c:v>Hp + PVA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'[2]Lap. Film (0,5%) 100 mL ul.4'!$O$7:$O$15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ul.4'!$P$7:$P$14</c:f>
              <c:numCache>
                <c:formatCode>General</c:formatCode>
                <c:ptCount val="8"/>
                <c:pt idx="0">
                  <c:v>38</c:v>
                </c:pt>
                <c:pt idx="1">
                  <c:v>38.1</c:v>
                </c:pt>
                <c:pt idx="2">
                  <c:v>38.4</c:v>
                </c:pt>
                <c:pt idx="3">
                  <c:v>37.799999999999997</c:v>
                </c:pt>
                <c:pt idx="4">
                  <c:v>36.5</c:v>
                </c:pt>
                <c:pt idx="5">
                  <c:v>35.299999999999997</c:v>
                </c:pt>
                <c:pt idx="6">
                  <c:v>34.4</c:v>
                </c:pt>
                <c:pt idx="7">
                  <c:v>33.700000000000003</c:v>
                </c:pt>
              </c:numCache>
            </c:numRef>
          </c:val>
        </c:ser>
        <c:ser>
          <c:idx val="0"/>
          <c:order val="7"/>
          <c:tx>
            <c:strRef>
              <c:f>'[2]Lap. Film (0,5%) 100 mL ul.4'!$A$5:$B$5</c:f>
              <c:strCache>
                <c:ptCount val="1"/>
                <c:pt idx="0">
                  <c:v>Hp Polos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'[2]Lap. Film (0,5%) 100 mL ul.4'!$A$7:$A$14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cat>
          <c:val>
            <c:numRef>
              <c:f>'[2]Lap. Film (0,5%) 100 mL ul.4'!$B$7:$B$14</c:f>
              <c:numCache>
                <c:formatCode>General</c:formatCode>
                <c:ptCount val="8"/>
                <c:pt idx="0">
                  <c:v>38</c:v>
                </c:pt>
                <c:pt idx="1">
                  <c:v>38.4</c:v>
                </c:pt>
                <c:pt idx="2">
                  <c:v>38.5</c:v>
                </c:pt>
                <c:pt idx="3">
                  <c:v>38</c:v>
                </c:pt>
                <c:pt idx="4">
                  <c:v>37.700000000000003</c:v>
                </c:pt>
                <c:pt idx="5">
                  <c:v>37.700000000000003</c:v>
                </c:pt>
                <c:pt idx="6">
                  <c:v>37.4</c:v>
                </c:pt>
                <c:pt idx="7">
                  <c:v>36.6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0290608"/>
        <c:axId val="1880286256"/>
      </c:barChart>
      <c:catAx>
        <c:axId val="188029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86256"/>
        <c:crosses val="autoZero"/>
        <c:auto val="1"/>
        <c:lblAlgn val="ctr"/>
        <c:lblOffset val="100"/>
        <c:noMultiLvlLbl val="0"/>
      </c:catAx>
      <c:valAx>
        <c:axId val="1880286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9060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'[2]Lap. film (0,5%) 100 ml ul.3'!$A$4:$B$4</c:f>
              <c:strCache>
                <c:ptCount val="1"/>
                <c:pt idx="0">
                  <c:v>Hp Polos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'[2]Lap. film (0,5%) 100 ml ul.3'!$A$6:$A$13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ul.3'!$B$6:$B$13</c:f>
              <c:numCache>
                <c:formatCode>General</c:formatCode>
                <c:ptCount val="8"/>
                <c:pt idx="0">
                  <c:v>32</c:v>
                </c:pt>
                <c:pt idx="1">
                  <c:v>33.4</c:v>
                </c:pt>
                <c:pt idx="2">
                  <c:v>35.5</c:v>
                </c:pt>
                <c:pt idx="3">
                  <c:v>36.200000000000003</c:v>
                </c:pt>
                <c:pt idx="4">
                  <c:v>36.4</c:v>
                </c:pt>
                <c:pt idx="5">
                  <c:v>36.700000000000003</c:v>
                </c:pt>
                <c:pt idx="6">
                  <c:v>37</c:v>
                </c:pt>
                <c:pt idx="7">
                  <c:v>37.799999999999997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'[2]Lap. film (0,5%) 100 ml ul.3'!$C$4:$D$4</c:f>
              <c:strCache>
                <c:ptCount val="1"/>
                <c:pt idx="0">
                  <c:v>Hp + Case komersial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'[2]Lap. film (0,5%) 100 ml ul.3'!$C$6:$C$13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ul.3'!$D$6:$D$13</c:f>
              <c:numCache>
                <c:formatCode>General</c:formatCode>
                <c:ptCount val="8"/>
                <c:pt idx="0">
                  <c:v>32</c:v>
                </c:pt>
                <c:pt idx="1">
                  <c:v>32.6</c:v>
                </c:pt>
                <c:pt idx="2">
                  <c:v>33.5</c:v>
                </c:pt>
                <c:pt idx="3">
                  <c:v>33.799999999999997</c:v>
                </c:pt>
                <c:pt idx="4">
                  <c:v>34.1</c:v>
                </c:pt>
                <c:pt idx="5">
                  <c:v>35.700000000000003</c:v>
                </c:pt>
                <c:pt idx="6">
                  <c:v>36</c:v>
                </c:pt>
                <c:pt idx="7">
                  <c:v>37.5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'[2]Lap. film (0,5%) 100 ml ul.3'!$E$4:$F$4</c:f>
              <c:strCache>
                <c:ptCount val="1"/>
                <c:pt idx="0">
                  <c:v>Hp + E. Aseton (1:1)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'[2]Lap. film (0,5%) 100 ml ul.3'!$E$6:$E$13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ul.3'!$F$6:$F$13</c:f>
              <c:numCache>
                <c:formatCode>General</c:formatCode>
                <c:ptCount val="8"/>
                <c:pt idx="0">
                  <c:v>32</c:v>
                </c:pt>
                <c:pt idx="1">
                  <c:v>32.299999999999997</c:v>
                </c:pt>
                <c:pt idx="2">
                  <c:v>33.200000000000003</c:v>
                </c:pt>
                <c:pt idx="3">
                  <c:v>34.200000000000003</c:v>
                </c:pt>
                <c:pt idx="4">
                  <c:v>34.9</c:v>
                </c:pt>
                <c:pt idx="5">
                  <c:v>35.4</c:v>
                </c:pt>
                <c:pt idx="6">
                  <c:v>35.700000000000003</c:v>
                </c:pt>
                <c:pt idx="7">
                  <c:v>36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'[2]Lap. film (0,5%) 100 ml ul.3'!$G$4:$H$4</c:f>
              <c:strCache>
                <c:ptCount val="1"/>
                <c:pt idx="0">
                  <c:v>Hp + E. Aseton (2:1)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'[2]Lap. film (0,5%) 100 ml ul.3'!$G$6:$G$13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ul.3'!$H$6:$H$13</c:f>
              <c:numCache>
                <c:formatCode>General</c:formatCode>
                <c:ptCount val="8"/>
                <c:pt idx="0">
                  <c:v>32</c:v>
                </c:pt>
                <c:pt idx="1">
                  <c:v>32.6</c:v>
                </c:pt>
                <c:pt idx="2">
                  <c:v>33.5</c:v>
                </c:pt>
                <c:pt idx="3">
                  <c:v>33.700000000000003</c:v>
                </c:pt>
                <c:pt idx="4">
                  <c:v>34.4</c:v>
                </c:pt>
                <c:pt idx="5">
                  <c:v>34.5</c:v>
                </c:pt>
                <c:pt idx="6">
                  <c:v>35.4</c:v>
                </c:pt>
                <c:pt idx="7">
                  <c:v>36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'[2]Lap. film (0,5%) 100 ml ul.3'!$I$4:$J$4</c:f>
              <c:strCache>
                <c:ptCount val="1"/>
                <c:pt idx="0">
                  <c:v>Hp + E. Aseton (1:2)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'[2]Lap. film (0,5%) 100 ml ul.3'!$I$6:$I$13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ul.3'!$J$6:$J$13</c:f>
              <c:numCache>
                <c:formatCode>General</c:formatCode>
                <c:ptCount val="8"/>
                <c:pt idx="0">
                  <c:v>32</c:v>
                </c:pt>
                <c:pt idx="1">
                  <c:v>32.200000000000003</c:v>
                </c:pt>
                <c:pt idx="2">
                  <c:v>33.4</c:v>
                </c:pt>
                <c:pt idx="3">
                  <c:v>34.6</c:v>
                </c:pt>
                <c:pt idx="4">
                  <c:v>34.700000000000003</c:v>
                </c:pt>
                <c:pt idx="5">
                  <c:v>35</c:v>
                </c:pt>
                <c:pt idx="6">
                  <c:v>36.1</c:v>
                </c:pt>
                <c:pt idx="7">
                  <c:v>36.4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'[2]Lap. film (0,5%) 100 ml ul.3'!$K$4:$L$4</c:f>
              <c:strCache>
                <c:ptCount val="1"/>
                <c:pt idx="0">
                  <c:v>Hp + E. Etanol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'[2]Lap. film (0,5%) 100 ml ul.3'!$K$6:$K$13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ul.3'!$L$6:$L$13</c:f>
              <c:numCache>
                <c:formatCode>General</c:formatCode>
                <c:ptCount val="8"/>
                <c:pt idx="0">
                  <c:v>32</c:v>
                </c:pt>
                <c:pt idx="1">
                  <c:v>33</c:v>
                </c:pt>
                <c:pt idx="2">
                  <c:v>34.799999999999997</c:v>
                </c:pt>
                <c:pt idx="3">
                  <c:v>35.700000000000003</c:v>
                </c:pt>
                <c:pt idx="4">
                  <c:v>36.200000000000003</c:v>
                </c:pt>
                <c:pt idx="5">
                  <c:v>37.200000000000003</c:v>
                </c:pt>
                <c:pt idx="6">
                  <c:v>37.299999999999997</c:v>
                </c:pt>
                <c:pt idx="7">
                  <c:v>37.299999999999997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'[2]Lap. film (0,5%) 100 ml ul.3'!$M$4:$N$4</c:f>
              <c:strCache>
                <c:ptCount val="1"/>
                <c:pt idx="0">
                  <c:v>Hp + E. DCM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'[2]Lap. film (0,5%) 100 ml ul.3'!$M$6:$M$13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ul.3'!$N$6:$N$14</c:f>
              <c:numCache>
                <c:formatCode>General</c:formatCode>
                <c:ptCount val="9"/>
                <c:pt idx="0">
                  <c:v>32</c:v>
                </c:pt>
                <c:pt idx="1">
                  <c:v>32.9</c:v>
                </c:pt>
                <c:pt idx="2">
                  <c:v>34.6</c:v>
                </c:pt>
                <c:pt idx="3">
                  <c:v>35.5</c:v>
                </c:pt>
                <c:pt idx="4">
                  <c:v>36</c:v>
                </c:pt>
                <c:pt idx="5">
                  <c:v>36.299999999999997</c:v>
                </c:pt>
                <c:pt idx="6">
                  <c:v>36.799999999999997</c:v>
                </c:pt>
                <c:pt idx="7">
                  <c:v>37.200000000000003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'[2]Lap. film (0,5%) 100 ml ul.3'!$O$4:$P$4</c:f>
              <c:strCache>
                <c:ptCount val="1"/>
                <c:pt idx="0">
                  <c:v>Hp + PVA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'[2]Lap. film (0,5%) 100 ml ul.3'!$O$6:$O$13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</c:numCache>
            </c:numRef>
          </c:xVal>
          <c:yVal>
            <c:numRef>
              <c:f>'[2]Lap. film (0,5%) 100 ml ul.3'!$P$6:$P$13</c:f>
              <c:numCache>
                <c:formatCode>General</c:formatCode>
                <c:ptCount val="8"/>
                <c:pt idx="0">
                  <c:v>32</c:v>
                </c:pt>
                <c:pt idx="1">
                  <c:v>33.299999999999997</c:v>
                </c:pt>
                <c:pt idx="2">
                  <c:v>34.5</c:v>
                </c:pt>
                <c:pt idx="3">
                  <c:v>35.299999999999997</c:v>
                </c:pt>
                <c:pt idx="4">
                  <c:v>35.4</c:v>
                </c:pt>
                <c:pt idx="5">
                  <c:v>36.700000000000003</c:v>
                </c:pt>
                <c:pt idx="6">
                  <c:v>37.4</c:v>
                </c:pt>
                <c:pt idx="7">
                  <c:v>37.4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294960"/>
        <c:axId val="1880292240"/>
      </c:scatterChart>
      <c:valAx>
        <c:axId val="188029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waktu</a:t>
                </a:r>
                <a:r>
                  <a:rPr lang="en-US" baseline="0"/>
                  <a:t> (menit)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92240"/>
        <c:crosses val="autoZero"/>
        <c:crossBetween val="midCat"/>
      </c:valAx>
      <c:valAx>
        <c:axId val="1880292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Suhu</a:t>
                </a:r>
                <a:r>
                  <a:rPr lang="en-US" baseline="0"/>
                  <a:t> (oC)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880294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3</xdr:row>
      <xdr:rowOff>157162</xdr:rowOff>
    </xdr:from>
    <xdr:to>
      <xdr:col>17</xdr:col>
      <xdr:colOff>590550</xdr:colOff>
      <xdr:row>12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500062</xdr:colOff>
      <xdr:row>18</xdr:row>
      <xdr:rowOff>176212</xdr:rowOff>
    </xdr:from>
    <xdr:to>
      <xdr:col>18</xdr:col>
      <xdr:colOff>195262</xdr:colOff>
      <xdr:row>33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300036</xdr:colOff>
      <xdr:row>41</xdr:row>
      <xdr:rowOff>200025</xdr:rowOff>
    </xdr:from>
    <xdr:to>
      <xdr:col>18</xdr:col>
      <xdr:colOff>323849</xdr:colOff>
      <xdr:row>53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0.08646</cdr:x>
      <cdr:y>0.89445</cdr:y>
    </cdr:from>
    <cdr:to>
      <cdr:x>0.28646</cdr:x>
      <cdr:y>0.99341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5295" y="2585711"/>
          <a:ext cx="914400" cy="286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d-ID" sz="1200"/>
            <a:t>PVA:acetone</a:t>
          </a:r>
        </a:p>
      </cdr:txBody>
    </cdr:sp>
  </cdr:relSizeAnchor>
  <cdr:relSizeAnchor xmlns:cdr="http://schemas.openxmlformats.org/drawingml/2006/chartDrawing">
    <cdr:from>
      <cdr:x>0.34688</cdr:x>
      <cdr:y>0.89721</cdr:y>
    </cdr:from>
    <cdr:to>
      <cdr:x>0.54688</cdr:x>
      <cdr:y>0.99617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5935" y="2593688"/>
          <a:ext cx="914400" cy="286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d-ID" sz="1200"/>
            <a:t>PVA:ethanol</a:t>
          </a:r>
        </a:p>
      </cdr:txBody>
    </cdr:sp>
  </cdr:relSizeAnchor>
  <cdr:relSizeAnchor xmlns:cdr="http://schemas.openxmlformats.org/drawingml/2006/chartDrawing">
    <cdr:from>
      <cdr:x>0.61563</cdr:x>
      <cdr:y>0.90104</cdr:y>
    </cdr:from>
    <cdr:to>
      <cdr:x>0.81563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14645" y="2604760"/>
          <a:ext cx="914400" cy="286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d-ID" sz="1200"/>
            <a:t>PVA:DCM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66673</xdr:colOff>
      <xdr:row>17</xdr:row>
      <xdr:rowOff>180975</xdr:rowOff>
    </xdr:from>
    <xdr:to>
      <xdr:col>11</xdr:col>
      <xdr:colOff>161925</xdr:colOff>
      <xdr:row>35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15</xdr:row>
      <xdr:rowOff>147637</xdr:rowOff>
    </xdr:from>
    <xdr:to>
      <xdr:col>10</xdr:col>
      <xdr:colOff>152399</xdr:colOff>
      <xdr:row>30</xdr:row>
      <xdr:rowOff>33337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352425</xdr:colOff>
      <xdr:row>16</xdr:row>
      <xdr:rowOff>9525</xdr:rowOff>
    </xdr:from>
    <xdr:to>
      <xdr:col>19</xdr:col>
      <xdr:colOff>476250</xdr:colOff>
      <xdr:row>30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166687</xdr:rowOff>
    </xdr:from>
    <xdr:to>
      <xdr:col>9</xdr:col>
      <xdr:colOff>485774</xdr:colOff>
      <xdr:row>30</xdr:row>
      <xdr:rowOff>52387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20</xdr:col>
      <xdr:colOff>485774</xdr:colOff>
      <xdr:row>30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14</xdr:row>
      <xdr:rowOff>61912</xdr:rowOff>
    </xdr:from>
    <xdr:to>
      <xdr:col>8</xdr:col>
      <xdr:colOff>571500</xdr:colOff>
      <xdr:row>28</xdr:row>
      <xdr:rowOff>138112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14</xdr:row>
      <xdr:rowOff>0</xdr:rowOff>
    </xdr:from>
    <xdr:to>
      <xdr:col>19</xdr:col>
      <xdr:colOff>304800</xdr:colOff>
      <xdr:row>28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17</xdr:row>
      <xdr:rowOff>157162</xdr:rowOff>
    </xdr:from>
    <xdr:to>
      <xdr:col>10</xdr:col>
      <xdr:colOff>552450</xdr:colOff>
      <xdr:row>32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266699</xdr:colOff>
      <xdr:row>16</xdr:row>
      <xdr:rowOff>157161</xdr:rowOff>
    </xdr:from>
    <xdr:to>
      <xdr:col>14</xdr:col>
      <xdr:colOff>66674</xdr:colOff>
      <xdr:row>33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185737</xdr:rowOff>
    </xdr:from>
    <xdr:to>
      <xdr:col>8</xdr:col>
      <xdr:colOff>590549</xdr:colOff>
      <xdr:row>29</xdr:row>
      <xdr:rowOff>71437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20</xdr:col>
      <xdr:colOff>257174</xdr:colOff>
      <xdr:row>29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Skripsi\Data%20lapisan%20film\08%20Jan%202022\radiasi%20panas%208-01-2022\radiasi%20panas%20ekstrak%200,5%25%20100%20m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Skripsi\Data%20lapisan%20film\Radiasi%20panas%20(07-08%20Maret%20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A5" t="str">
            <v>Hp Polos</v>
          </cell>
          <cell r="C5" t="str">
            <v>Hp + Case komersial</v>
          </cell>
          <cell r="E5" t="str">
            <v>Hp + PVA</v>
          </cell>
          <cell r="G5" t="str">
            <v>Hp + E. aseton</v>
          </cell>
          <cell r="I5" t="str">
            <v>Hp + E. etanol</v>
          </cell>
          <cell r="K5" t="str">
            <v>Hp + E. DCM</v>
          </cell>
        </row>
        <row r="7">
          <cell r="A7">
            <v>0</v>
          </cell>
          <cell r="B7">
            <v>32</v>
          </cell>
          <cell r="C7">
            <v>0</v>
          </cell>
          <cell r="D7">
            <v>32</v>
          </cell>
          <cell r="E7">
            <v>0</v>
          </cell>
          <cell r="F7">
            <v>32</v>
          </cell>
          <cell r="G7">
            <v>0</v>
          </cell>
          <cell r="H7">
            <v>32</v>
          </cell>
          <cell r="I7">
            <v>0</v>
          </cell>
          <cell r="J7">
            <v>32</v>
          </cell>
          <cell r="K7">
            <v>0</v>
          </cell>
          <cell r="L7">
            <v>32</v>
          </cell>
        </row>
        <row r="8">
          <cell r="A8">
            <v>1</v>
          </cell>
          <cell r="B8">
            <v>33.200000000000003</v>
          </cell>
          <cell r="C8">
            <v>1</v>
          </cell>
          <cell r="D8">
            <v>32.6</v>
          </cell>
          <cell r="E8">
            <v>1</v>
          </cell>
          <cell r="F8">
            <v>32.5</v>
          </cell>
          <cell r="G8">
            <v>1</v>
          </cell>
          <cell r="H8">
            <v>32.1</v>
          </cell>
          <cell r="I8">
            <v>1</v>
          </cell>
          <cell r="J8">
            <v>32.1</v>
          </cell>
          <cell r="K8">
            <v>1</v>
          </cell>
          <cell r="L8">
            <v>32.200000000000003</v>
          </cell>
        </row>
        <row r="9">
          <cell r="A9">
            <v>5</v>
          </cell>
          <cell r="B9">
            <v>35.5</v>
          </cell>
          <cell r="C9">
            <v>5</v>
          </cell>
          <cell r="D9">
            <v>33.5</v>
          </cell>
          <cell r="E9">
            <v>5</v>
          </cell>
          <cell r="F9">
            <v>33.5</v>
          </cell>
          <cell r="G9">
            <v>5</v>
          </cell>
          <cell r="H9">
            <v>32.299999999999997</v>
          </cell>
          <cell r="I9">
            <v>5</v>
          </cell>
          <cell r="J9">
            <v>32.4</v>
          </cell>
          <cell r="K9">
            <v>5</v>
          </cell>
          <cell r="L9">
            <v>32.5</v>
          </cell>
        </row>
        <row r="10">
          <cell r="A10">
            <v>10</v>
          </cell>
          <cell r="B10">
            <v>36.200000000000003</v>
          </cell>
          <cell r="C10">
            <v>10</v>
          </cell>
          <cell r="D10">
            <v>33.799999999999997</v>
          </cell>
          <cell r="E10">
            <v>10</v>
          </cell>
          <cell r="F10">
            <v>34.1</v>
          </cell>
          <cell r="G10">
            <v>10</v>
          </cell>
          <cell r="H10">
            <v>32.5</v>
          </cell>
          <cell r="I10">
            <v>10</v>
          </cell>
          <cell r="J10">
            <v>32.6</v>
          </cell>
          <cell r="K10">
            <v>10</v>
          </cell>
          <cell r="L10">
            <v>32.799999999999997</v>
          </cell>
        </row>
        <row r="11">
          <cell r="A11">
            <v>15</v>
          </cell>
          <cell r="B11">
            <v>36.4</v>
          </cell>
          <cell r="C11">
            <v>15</v>
          </cell>
          <cell r="D11">
            <v>34.1</v>
          </cell>
          <cell r="E11">
            <v>15</v>
          </cell>
          <cell r="F11">
            <v>34.4</v>
          </cell>
          <cell r="G11">
            <v>15</v>
          </cell>
          <cell r="H11">
            <v>32.799999999999997</v>
          </cell>
          <cell r="I11">
            <v>15</v>
          </cell>
          <cell r="J11">
            <v>32.9</v>
          </cell>
          <cell r="K11">
            <v>15</v>
          </cell>
          <cell r="L11">
            <v>33.299999999999997</v>
          </cell>
        </row>
        <row r="12">
          <cell r="A12">
            <v>20</v>
          </cell>
          <cell r="B12">
            <v>36.700000000000003</v>
          </cell>
          <cell r="C12">
            <v>20</v>
          </cell>
          <cell r="D12">
            <v>34.200000000000003</v>
          </cell>
          <cell r="E12">
            <v>20</v>
          </cell>
          <cell r="F12">
            <v>34.6</v>
          </cell>
          <cell r="G12">
            <v>20</v>
          </cell>
          <cell r="H12">
            <v>33</v>
          </cell>
          <cell r="I12">
            <v>20</v>
          </cell>
          <cell r="J12">
            <v>33</v>
          </cell>
          <cell r="K12">
            <v>20</v>
          </cell>
          <cell r="L12">
            <v>33.5</v>
          </cell>
        </row>
        <row r="13">
          <cell r="A13">
            <v>25</v>
          </cell>
          <cell r="B13">
            <v>37</v>
          </cell>
          <cell r="C13">
            <v>25</v>
          </cell>
          <cell r="D13">
            <v>34.4</v>
          </cell>
          <cell r="E13">
            <v>25</v>
          </cell>
          <cell r="F13">
            <v>34.9</v>
          </cell>
          <cell r="G13">
            <v>25</v>
          </cell>
          <cell r="H13">
            <v>33</v>
          </cell>
          <cell r="I13">
            <v>25</v>
          </cell>
          <cell r="J13">
            <v>33.1</v>
          </cell>
          <cell r="K13">
            <v>25</v>
          </cell>
          <cell r="L13">
            <v>33.6</v>
          </cell>
        </row>
        <row r="14">
          <cell r="A14">
            <v>30</v>
          </cell>
          <cell r="B14">
            <v>37.200000000000003</v>
          </cell>
          <cell r="C14">
            <v>30</v>
          </cell>
          <cell r="D14">
            <v>34.5</v>
          </cell>
          <cell r="E14">
            <v>30</v>
          </cell>
          <cell r="F14">
            <v>34.9</v>
          </cell>
          <cell r="G14">
            <v>30</v>
          </cell>
          <cell r="H14">
            <v>33.4</v>
          </cell>
          <cell r="I14">
            <v>30</v>
          </cell>
          <cell r="J14">
            <v>33.5</v>
          </cell>
          <cell r="K14">
            <v>30</v>
          </cell>
          <cell r="L14">
            <v>33.700000000000003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. Film (0,5%) 100 mL ul. 2"/>
      <sheetName val="Lap. film (0,5%) 100 ml ul.3"/>
      <sheetName val="Lap. Film (0,5%) 100 mL ul.4"/>
      <sheetName val="Lap. Film Variasi Konsentrasi"/>
    </sheetNames>
    <sheetDataSet>
      <sheetData sheetId="0">
        <row r="5">
          <cell r="A5" t="str">
            <v>Hp Polos</v>
          </cell>
          <cell r="C5" t="str">
            <v>Hp + Case komersial</v>
          </cell>
          <cell r="E5" t="str">
            <v>Hp + E. Aseton (1:1)</v>
          </cell>
          <cell r="G5" t="str">
            <v>Hp + E. Aseton (2:1)</v>
          </cell>
          <cell r="I5" t="str">
            <v>Hp + E. Aseton (1:2)</v>
          </cell>
          <cell r="K5" t="str">
            <v>Hp + E. Etanol</v>
          </cell>
          <cell r="M5" t="str">
            <v>Hp + E. DCM</v>
          </cell>
          <cell r="O5" t="str">
            <v>Hp + PVA</v>
          </cell>
        </row>
        <row r="7">
          <cell r="A7">
            <v>0</v>
          </cell>
          <cell r="B7">
            <v>32</v>
          </cell>
          <cell r="C7">
            <v>0</v>
          </cell>
          <cell r="D7">
            <v>32</v>
          </cell>
          <cell r="E7">
            <v>0</v>
          </cell>
          <cell r="F7">
            <v>32</v>
          </cell>
          <cell r="G7">
            <v>0</v>
          </cell>
          <cell r="H7">
            <v>32</v>
          </cell>
          <cell r="I7">
            <v>0</v>
          </cell>
          <cell r="J7">
            <v>32</v>
          </cell>
          <cell r="K7">
            <v>0</v>
          </cell>
          <cell r="L7">
            <v>32</v>
          </cell>
          <cell r="M7">
            <v>0</v>
          </cell>
          <cell r="N7">
            <v>32</v>
          </cell>
          <cell r="O7">
            <v>0</v>
          </cell>
          <cell r="P7">
            <v>32</v>
          </cell>
        </row>
        <row r="8">
          <cell r="A8">
            <v>1</v>
          </cell>
          <cell r="B8">
            <v>33.200000000000003</v>
          </cell>
          <cell r="C8">
            <v>1</v>
          </cell>
          <cell r="D8">
            <v>32.6</v>
          </cell>
          <cell r="E8">
            <v>1</v>
          </cell>
          <cell r="F8">
            <v>32.1</v>
          </cell>
          <cell r="G8">
            <v>1</v>
          </cell>
          <cell r="H8">
            <v>32.4</v>
          </cell>
          <cell r="I8">
            <v>1</v>
          </cell>
          <cell r="J8">
            <v>32.200000000000003</v>
          </cell>
          <cell r="K8">
            <v>1</v>
          </cell>
          <cell r="L8">
            <v>32.799999999999997</v>
          </cell>
          <cell r="M8">
            <v>1</v>
          </cell>
          <cell r="N8">
            <v>32.5</v>
          </cell>
          <cell r="O8">
            <v>1</v>
          </cell>
          <cell r="P8">
            <v>32.9</v>
          </cell>
        </row>
        <row r="9">
          <cell r="A9">
            <v>5</v>
          </cell>
          <cell r="B9">
            <v>35.5</v>
          </cell>
          <cell r="C9">
            <v>5</v>
          </cell>
          <cell r="D9">
            <v>33.5</v>
          </cell>
          <cell r="E9">
            <v>5</v>
          </cell>
          <cell r="F9">
            <v>32.6</v>
          </cell>
          <cell r="G9">
            <v>5</v>
          </cell>
          <cell r="H9">
            <v>32.9</v>
          </cell>
          <cell r="I9">
            <v>5</v>
          </cell>
          <cell r="J9">
            <v>32.799999999999997</v>
          </cell>
          <cell r="K9">
            <v>5</v>
          </cell>
          <cell r="L9">
            <v>33.9</v>
          </cell>
          <cell r="M9">
            <v>5</v>
          </cell>
          <cell r="N9">
            <v>33.4</v>
          </cell>
          <cell r="O9">
            <v>5</v>
          </cell>
          <cell r="P9">
            <v>34.1</v>
          </cell>
        </row>
        <row r="10">
          <cell r="A10">
            <v>10</v>
          </cell>
          <cell r="B10">
            <v>36.200000000000003</v>
          </cell>
          <cell r="C10">
            <v>10</v>
          </cell>
          <cell r="D10">
            <v>34.200000000000003</v>
          </cell>
          <cell r="E10">
            <v>10</v>
          </cell>
          <cell r="F10">
            <v>32.9</v>
          </cell>
          <cell r="G10">
            <v>10</v>
          </cell>
          <cell r="H10">
            <v>33</v>
          </cell>
          <cell r="I10">
            <v>10</v>
          </cell>
          <cell r="J10">
            <v>33.299999999999997</v>
          </cell>
          <cell r="K10">
            <v>10</v>
          </cell>
          <cell r="L10">
            <v>34.4</v>
          </cell>
          <cell r="M10">
            <v>10</v>
          </cell>
          <cell r="N10">
            <v>34</v>
          </cell>
          <cell r="O10">
            <v>10</v>
          </cell>
          <cell r="P10">
            <v>34.200000000000003</v>
          </cell>
        </row>
        <row r="11">
          <cell r="A11">
            <v>15</v>
          </cell>
          <cell r="B11">
            <v>36.4</v>
          </cell>
          <cell r="C11">
            <v>15</v>
          </cell>
          <cell r="D11">
            <v>34.4</v>
          </cell>
          <cell r="E11">
            <v>15</v>
          </cell>
          <cell r="F11">
            <v>33.200000000000003</v>
          </cell>
          <cell r="G11">
            <v>15</v>
          </cell>
          <cell r="H11">
            <v>33.200000000000003</v>
          </cell>
          <cell r="I11">
            <v>15</v>
          </cell>
          <cell r="J11">
            <v>33.799999999999997</v>
          </cell>
          <cell r="K11">
            <v>15</v>
          </cell>
          <cell r="L11">
            <v>34.700000000000003</v>
          </cell>
          <cell r="M11">
            <v>15</v>
          </cell>
          <cell r="N11">
            <v>34.299999999999997</v>
          </cell>
          <cell r="O11">
            <v>15</v>
          </cell>
          <cell r="P11">
            <v>34.6</v>
          </cell>
        </row>
        <row r="12">
          <cell r="A12">
            <v>20</v>
          </cell>
          <cell r="B12">
            <v>36.700000000000003</v>
          </cell>
          <cell r="C12">
            <v>20</v>
          </cell>
          <cell r="D12">
            <v>35.299999999999997</v>
          </cell>
          <cell r="E12">
            <v>20</v>
          </cell>
          <cell r="F12">
            <v>33.4</v>
          </cell>
          <cell r="G12">
            <v>20</v>
          </cell>
          <cell r="H12">
            <v>33.299999999999997</v>
          </cell>
          <cell r="I12">
            <v>20</v>
          </cell>
          <cell r="J12">
            <v>34.1</v>
          </cell>
          <cell r="K12">
            <v>20</v>
          </cell>
          <cell r="L12">
            <v>35</v>
          </cell>
          <cell r="M12">
            <v>20</v>
          </cell>
          <cell r="N12">
            <v>34.299999999999997</v>
          </cell>
          <cell r="O12">
            <v>20</v>
          </cell>
          <cell r="P12">
            <v>35.200000000000003</v>
          </cell>
        </row>
        <row r="13">
          <cell r="A13">
            <v>25</v>
          </cell>
          <cell r="B13">
            <v>37</v>
          </cell>
          <cell r="C13">
            <v>25</v>
          </cell>
          <cell r="D13">
            <v>36.5</v>
          </cell>
          <cell r="E13">
            <v>25</v>
          </cell>
          <cell r="F13">
            <v>33.6</v>
          </cell>
          <cell r="G13">
            <v>25</v>
          </cell>
          <cell r="H13">
            <v>33.5</v>
          </cell>
          <cell r="I13">
            <v>25</v>
          </cell>
          <cell r="J13">
            <v>34.4</v>
          </cell>
          <cell r="K13">
            <v>25</v>
          </cell>
          <cell r="L13">
            <v>35.5</v>
          </cell>
          <cell r="M13">
            <v>25</v>
          </cell>
          <cell r="N13">
            <v>35.299999999999997</v>
          </cell>
          <cell r="O13">
            <v>25</v>
          </cell>
          <cell r="P13">
            <v>35.9</v>
          </cell>
        </row>
        <row r="14">
          <cell r="A14">
            <v>30</v>
          </cell>
          <cell r="B14">
            <v>37.200000000000003</v>
          </cell>
          <cell r="C14">
            <v>30</v>
          </cell>
          <cell r="D14">
            <v>36.700000000000003</v>
          </cell>
          <cell r="E14">
            <v>30</v>
          </cell>
          <cell r="F14">
            <v>33.9</v>
          </cell>
          <cell r="G14">
            <v>30</v>
          </cell>
          <cell r="H14">
            <v>33.700000000000003</v>
          </cell>
          <cell r="I14">
            <v>30</v>
          </cell>
          <cell r="J14">
            <v>34.6</v>
          </cell>
          <cell r="K14">
            <v>30</v>
          </cell>
          <cell r="L14">
            <v>35.6</v>
          </cell>
          <cell r="M14">
            <v>30</v>
          </cell>
          <cell r="N14">
            <v>35.4</v>
          </cell>
          <cell r="O14">
            <v>30</v>
          </cell>
          <cell r="P14">
            <v>36.299999999999997</v>
          </cell>
        </row>
      </sheetData>
      <sheetData sheetId="1">
        <row r="4">
          <cell r="A4" t="str">
            <v>Hp Polos</v>
          </cell>
          <cell r="C4" t="str">
            <v>Hp + Case komersial</v>
          </cell>
          <cell r="E4" t="str">
            <v>Hp + E. Aseton (1:1)</v>
          </cell>
          <cell r="G4" t="str">
            <v>Hp + E. Aseton (2:1)</v>
          </cell>
          <cell r="I4" t="str">
            <v>Hp + E. Aseton (1:2)</v>
          </cell>
          <cell r="K4" t="str">
            <v>Hp + E. Etanol</v>
          </cell>
          <cell r="M4" t="str">
            <v>Hp + E. DCM</v>
          </cell>
          <cell r="O4" t="str">
            <v>Hp + PVA</v>
          </cell>
        </row>
        <row r="6">
          <cell r="A6">
            <v>0</v>
          </cell>
          <cell r="B6">
            <v>32</v>
          </cell>
          <cell r="C6">
            <v>0</v>
          </cell>
          <cell r="D6">
            <v>32</v>
          </cell>
          <cell r="E6">
            <v>0</v>
          </cell>
          <cell r="F6">
            <v>32</v>
          </cell>
          <cell r="G6">
            <v>0</v>
          </cell>
          <cell r="H6">
            <v>32</v>
          </cell>
          <cell r="I6">
            <v>0</v>
          </cell>
          <cell r="J6">
            <v>32</v>
          </cell>
          <cell r="K6">
            <v>0</v>
          </cell>
          <cell r="L6">
            <v>32</v>
          </cell>
          <cell r="M6">
            <v>0</v>
          </cell>
          <cell r="N6">
            <v>32</v>
          </cell>
          <cell r="O6">
            <v>0</v>
          </cell>
          <cell r="P6">
            <v>32</v>
          </cell>
        </row>
        <row r="7">
          <cell r="A7">
            <v>1</v>
          </cell>
          <cell r="B7">
            <v>33.4</v>
          </cell>
          <cell r="C7">
            <v>1</v>
          </cell>
          <cell r="D7">
            <v>32.6</v>
          </cell>
          <cell r="E7">
            <v>1</v>
          </cell>
          <cell r="F7">
            <v>32.299999999999997</v>
          </cell>
          <cell r="G7">
            <v>1</v>
          </cell>
          <cell r="H7">
            <v>32.6</v>
          </cell>
          <cell r="I7">
            <v>1</v>
          </cell>
          <cell r="J7">
            <v>32.200000000000003</v>
          </cell>
          <cell r="K7">
            <v>1</v>
          </cell>
          <cell r="L7">
            <v>33</v>
          </cell>
          <cell r="M7">
            <v>1</v>
          </cell>
          <cell r="N7">
            <v>32.9</v>
          </cell>
          <cell r="O7">
            <v>1</v>
          </cell>
          <cell r="P7">
            <v>33.299999999999997</v>
          </cell>
        </row>
        <row r="8">
          <cell r="A8">
            <v>5</v>
          </cell>
          <cell r="B8">
            <v>35.5</v>
          </cell>
          <cell r="C8">
            <v>5</v>
          </cell>
          <cell r="D8">
            <v>33.5</v>
          </cell>
          <cell r="E8">
            <v>5</v>
          </cell>
          <cell r="F8">
            <v>33.200000000000003</v>
          </cell>
          <cell r="G8">
            <v>5</v>
          </cell>
          <cell r="H8">
            <v>33.5</v>
          </cell>
          <cell r="I8">
            <v>5</v>
          </cell>
          <cell r="J8">
            <v>33.4</v>
          </cell>
          <cell r="K8">
            <v>5</v>
          </cell>
          <cell r="L8">
            <v>34.799999999999997</v>
          </cell>
          <cell r="M8">
            <v>5</v>
          </cell>
          <cell r="N8">
            <v>34.6</v>
          </cell>
          <cell r="O8">
            <v>5</v>
          </cell>
          <cell r="P8">
            <v>34.5</v>
          </cell>
        </row>
        <row r="9">
          <cell r="A9">
            <v>10</v>
          </cell>
          <cell r="B9">
            <v>36.200000000000003</v>
          </cell>
          <cell r="C9">
            <v>10</v>
          </cell>
          <cell r="D9">
            <v>33.799999999999997</v>
          </cell>
          <cell r="E9">
            <v>10</v>
          </cell>
          <cell r="F9">
            <v>34.200000000000003</v>
          </cell>
          <cell r="G9">
            <v>10</v>
          </cell>
          <cell r="H9">
            <v>33.700000000000003</v>
          </cell>
          <cell r="I9">
            <v>10</v>
          </cell>
          <cell r="J9">
            <v>34.6</v>
          </cell>
          <cell r="K9">
            <v>10</v>
          </cell>
          <cell r="L9">
            <v>35.700000000000003</v>
          </cell>
          <cell r="M9">
            <v>10</v>
          </cell>
          <cell r="N9">
            <v>35.5</v>
          </cell>
          <cell r="O9">
            <v>10</v>
          </cell>
          <cell r="P9">
            <v>35.299999999999997</v>
          </cell>
        </row>
        <row r="10">
          <cell r="A10">
            <v>15</v>
          </cell>
          <cell r="B10">
            <v>36.4</v>
          </cell>
          <cell r="C10">
            <v>15</v>
          </cell>
          <cell r="D10">
            <v>34.1</v>
          </cell>
          <cell r="E10">
            <v>15</v>
          </cell>
          <cell r="F10">
            <v>34.9</v>
          </cell>
          <cell r="G10">
            <v>15</v>
          </cell>
          <cell r="H10">
            <v>34.4</v>
          </cell>
          <cell r="I10">
            <v>15</v>
          </cell>
          <cell r="J10">
            <v>34.700000000000003</v>
          </cell>
          <cell r="K10">
            <v>15</v>
          </cell>
          <cell r="L10">
            <v>36.200000000000003</v>
          </cell>
          <cell r="M10">
            <v>15</v>
          </cell>
          <cell r="N10">
            <v>36</v>
          </cell>
          <cell r="O10">
            <v>15</v>
          </cell>
          <cell r="P10">
            <v>35.4</v>
          </cell>
        </row>
        <row r="11">
          <cell r="A11">
            <v>20</v>
          </cell>
          <cell r="B11">
            <v>36.700000000000003</v>
          </cell>
          <cell r="C11">
            <v>20</v>
          </cell>
          <cell r="D11">
            <v>35.700000000000003</v>
          </cell>
          <cell r="E11">
            <v>20</v>
          </cell>
          <cell r="F11">
            <v>35.4</v>
          </cell>
          <cell r="G11">
            <v>20</v>
          </cell>
          <cell r="H11">
            <v>34.5</v>
          </cell>
          <cell r="I11">
            <v>20</v>
          </cell>
          <cell r="J11">
            <v>35</v>
          </cell>
          <cell r="K11">
            <v>20</v>
          </cell>
          <cell r="L11">
            <v>37.200000000000003</v>
          </cell>
          <cell r="M11">
            <v>20</v>
          </cell>
          <cell r="N11">
            <v>36.299999999999997</v>
          </cell>
          <cell r="O11">
            <v>20</v>
          </cell>
          <cell r="P11">
            <v>36.700000000000003</v>
          </cell>
        </row>
        <row r="12">
          <cell r="A12">
            <v>25</v>
          </cell>
          <cell r="B12">
            <v>37</v>
          </cell>
          <cell r="C12">
            <v>25</v>
          </cell>
          <cell r="D12">
            <v>36</v>
          </cell>
          <cell r="E12">
            <v>25</v>
          </cell>
          <cell r="F12">
            <v>35.700000000000003</v>
          </cell>
          <cell r="G12">
            <v>25</v>
          </cell>
          <cell r="H12">
            <v>35.4</v>
          </cell>
          <cell r="I12">
            <v>25</v>
          </cell>
          <cell r="J12">
            <v>36.1</v>
          </cell>
          <cell r="K12">
            <v>25</v>
          </cell>
          <cell r="L12">
            <v>37.299999999999997</v>
          </cell>
          <cell r="M12">
            <v>25</v>
          </cell>
          <cell r="N12">
            <v>36.799999999999997</v>
          </cell>
          <cell r="O12">
            <v>25</v>
          </cell>
          <cell r="P12">
            <v>37.4</v>
          </cell>
        </row>
        <row r="13">
          <cell r="A13">
            <v>30</v>
          </cell>
          <cell r="B13">
            <v>37.799999999999997</v>
          </cell>
          <cell r="C13">
            <v>30</v>
          </cell>
          <cell r="D13">
            <v>37.5</v>
          </cell>
          <cell r="E13">
            <v>30</v>
          </cell>
          <cell r="F13">
            <v>36</v>
          </cell>
          <cell r="G13">
            <v>30</v>
          </cell>
          <cell r="H13">
            <v>36</v>
          </cell>
          <cell r="I13">
            <v>30</v>
          </cell>
          <cell r="J13">
            <v>36.4</v>
          </cell>
          <cell r="K13">
            <v>30</v>
          </cell>
          <cell r="L13">
            <v>37.299999999999997</v>
          </cell>
          <cell r="M13">
            <v>30</v>
          </cell>
          <cell r="N13">
            <v>37.200000000000003</v>
          </cell>
          <cell r="O13">
            <v>30</v>
          </cell>
          <cell r="P13">
            <v>37.4</v>
          </cell>
        </row>
      </sheetData>
      <sheetData sheetId="2">
        <row r="5">
          <cell r="A5" t="str">
            <v>Hp Polos</v>
          </cell>
          <cell r="C5" t="str">
            <v>Hp + Case komersial</v>
          </cell>
          <cell r="E5" t="str">
            <v>Hp + E. Aseton (1:1)</v>
          </cell>
          <cell r="G5" t="str">
            <v>Hp + E. Aseton (2:1)</v>
          </cell>
          <cell r="I5" t="str">
            <v>Hp + E. Aseton (1:2)</v>
          </cell>
          <cell r="K5" t="str">
            <v>Hp + E. Etanol</v>
          </cell>
          <cell r="M5" t="str">
            <v>Hp + E. DCM</v>
          </cell>
          <cell r="O5" t="str">
            <v>Hp + PVA</v>
          </cell>
        </row>
        <row r="7">
          <cell r="A7">
            <v>0</v>
          </cell>
          <cell r="B7">
            <v>38</v>
          </cell>
          <cell r="C7">
            <v>0</v>
          </cell>
          <cell r="D7">
            <v>38</v>
          </cell>
          <cell r="E7">
            <v>0</v>
          </cell>
          <cell r="F7">
            <v>38</v>
          </cell>
          <cell r="G7">
            <v>0</v>
          </cell>
          <cell r="H7">
            <v>38</v>
          </cell>
          <cell r="I7">
            <v>0</v>
          </cell>
          <cell r="J7">
            <v>38</v>
          </cell>
          <cell r="K7">
            <v>0</v>
          </cell>
          <cell r="L7">
            <v>38</v>
          </cell>
          <cell r="M7">
            <v>0</v>
          </cell>
          <cell r="N7">
            <v>38</v>
          </cell>
          <cell r="O7">
            <v>0</v>
          </cell>
          <cell r="P7">
            <v>38</v>
          </cell>
        </row>
        <row r="8">
          <cell r="A8">
            <v>1</v>
          </cell>
          <cell r="B8">
            <v>38.4</v>
          </cell>
          <cell r="C8">
            <v>1</v>
          </cell>
          <cell r="D8">
            <v>38.299999999999997</v>
          </cell>
          <cell r="E8">
            <v>1</v>
          </cell>
          <cell r="F8">
            <v>38.200000000000003</v>
          </cell>
          <cell r="G8">
            <v>1</v>
          </cell>
          <cell r="H8">
            <v>38.200000000000003</v>
          </cell>
          <cell r="I8">
            <v>1</v>
          </cell>
          <cell r="J8">
            <v>38</v>
          </cell>
          <cell r="K8">
            <v>1</v>
          </cell>
          <cell r="L8">
            <v>38.1</v>
          </cell>
          <cell r="M8">
            <v>1</v>
          </cell>
          <cell r="N8">
            <v>38.1</v>
          </cell>
          <cell r="O8">
            <v>1</v>
          </cell>
          <cell r="P8">
            <v>38.1</v>
          </cell>
        </row>
        <row r="9">
          <cell r="A9">
            <v>5</v>
          </cell>
          <cell r="B9">
            <v>38.5</v>
          </cell>
          <cell r="C9">
            <v>5</v>
          </cell>
          <cell r="D9">
            <v>38.700000000000003</v>
          </cell>
          <cell r="E9">
            <v>5</v>
          </cell>
          <cell r="F9">
            <v>37.9</v>
          </cell>
          <cell r="G9">
            <v>5</v>
          </cell>
          <cell r="H9">
            <v>37.6</v>
          </cell>
          <cell r="I9">
            <v>5</v>
          </cell>
          <cell r="J9">
            <v>37.9</v>
          </cell>
          <cell r="K9">
            <v>5</v>
          </cell>
          <cell r="L9">
            <v>38.200000000000003</v>
          </cell>
          <cell r="M9">
            <v>5</v>
          </cell>
          <cell r="N9">
            <v>38.299999999999997</v>
          </cell>
          <cell r="O9">
            <v>5</v>
          </cell>
          <cell r="P9">
            <v>38.4</v>
          </cell>
        </row>
        <row r="10">
          <cell r="A10">
            <v>10</v>
          </cell>
          <cell r="B10">
            <v>38</v>
          </cell>
          <cell r="C10">
            <v>10</v>
          </cell>
          <cell r="D10">
            <v>38.1</v>
          </cell>
          <cell r="E10">
            <v>10</v>
          </cell>
          <cell r="F10">
            <v>36.799999999999997</v>
          </cell>
          <cell r="G10">
            <v>10</v>
          </cell>
          <cell r="H10">
            <v>36.200000000000003</v>
          </cell>
          <cell r="I10">
            <v>10</v>
          </cell>
          <cell r="J10">
            <v>37.700000000000003</v>
          </cell>
          <cell r="K10">
            <v>10</v>
          </cell>
          <cell r="L10">
            <v>37.4</v>
          </cell>
          <cell r="M10">
            <v>10</v>
          </cell>
          <cell r="N10">
            <v>37.799999999999997</v>
          </cell>
          <cell r="O10">
            <v>10</v>
          </cell>
          <cell r="P10">
            <v>37.799999999999997</v>
          </cell>
        </row>
        <row r="11">
          <cell r="A11">
            <v>15</v>
          </cell>
          <cell r="B11">
            <v>37.700000000000003</v>
          </cell>
          <cell r="C11">
            <v>15</v>
          </cell>
          <cell r="D11">
            <v>37.700000000000003</v>
          </cell>
          <cell r="E11">
            <v>15</v>
          </cell>
          <cell r="F11">
            <v>36.1</v>
          </cell>
          <cell r="G11">
            <v>15</v>
          </cell>
          <cell r="H11">
            <v>35</v>
          </cell>
          <cell r="I11">
            <v>15</v>
          </cell>
          <cell r="J11">
            <v>36.4</v>
          </cell>
          <cell r="K11">
            <v>15</v>
          </cell>
          <cell r="L11">
            <v>36.1</v>
          </cell>
          <cell r="M11">
            <v>15</v>
          </cell>
          <cell r="N11">
            <v>36.5</v>
          </cell>
          <cell r="O11">
            <v>15</v>
          </cell>
          <cell r="P11">
            <v>36.5</v>
          </cell>
        </row>
        <row r="12">
          <cell r="A12">
            <v>20</v>
          </cell>
          <cell r="B12">
            <v>37.700000000000003</v>
          </cell>
          <cell r="C12">
            <v>20</v>
          </cell>
          <cell r="D12">
            <v>37.4</v>
          </cell>
          <cell r="E12">
            <v>20</v>
          </cell>
          <cell r="F12">
            <v>35.6</v>
          </cell>
          <cell r="G12">
            <v>20</v>
          </cell>
          <cell r="H12">
            <v>34</v>
          </cell>
          <cell r="I12">
            <v>20</v>
          </cell>
          <cell r="J12">
            <v>35.200000000000003</v>
          </cell>
          <cell r="K12">
            <v>20</v>
          </cell>
          <cell r="L12">
            <v>35</v>
          </cell>
          <cell r="M12">
            <v>20</v>
          </cell>
          <cell r="N12">
            <v>35.299999999999997</v>
          </cell>
          <cell r="O12">
            <v>20</v>
          </cell>
          <cell r="P12">
            <v>35.299999999999997</v>
          </cell>
        </row>
        <row r="13">
          <cell r="A13">
            <v>25</v>
          </cell>
          <cell r="B13">
            <v>37.4</v>
          </cell>
          <cell r="C13">
            <v>25</v>
          </cell>
          <cell r="D13">
            <v>37.4</v>
          </cell>
          <cell r="E13">
            <v>25</v>
          </cell>
          <cell r="F13">
            <v>34.5</v>
          </cell>
          <cell r="G13">
            <v>25</v>
          </cell>
          <cell r="H13">
            <v>33.299999999999997</v>
          </cell>
          <cell r="I13">
            <v>25</v>
          </cell>
          <cell r="J13">
            <v>34.200000000000003</v>
          </cell>
          <cell r="K13">
            <v>25</v>
          </cell>
          <cell r="L13">
            <v>34.200000000000003</v>
          </cell>
          <cell r="M13">
            <v>25</v>
          </cell>
          <cell r="N13">
            <v>34</v>
          </cell>
          <cell r="O13">
            <v>25</v>
          </cell>
          <cell r="P13">
            <v>34.4</v>
          </cell>
        </row>
        <row r="14">
          <cell r="A14">
            <v>30</v>
          </cell>
          <cell r="B14">
            <v>36.6</v>
          </cell>
          <cell r="C14">
            <v>30</v>
          </cell>
          <cell r="D14">
            <v>36.299999999999997</v>
          </cell>
          <cell r="E14">
            <v>30</v>
          </cell>
          <cell r="F14">
            <v>33.299999999999997</v>
          </cell>
          <cell r="G14">
            <v>30</v>
          </cell>
          <cell r="H14">
            <v>32.700000000000003</v>
          </cell>
          <cell r="I14">
            <v>30</v>
          </cell>
          <cell r="J14">
            <v>33.700000000000003</v>
          </cell>
          <cell r="K14">
            <v>30</v>
          </cell>
          <cell r="L14">
            <v>33.799999999999997</v>
          </cell>
          <cell r="M14">
            <v>30</v>
          </cell>
          <cell r="N14">
            <v>33.6</v>
          </cell>
          <cell r="O14">
            <v>30</v>
          </cell>
          <cell r="P14">
            <v>33.700000000000003</v>
          </cell>
        </row>
      </sheetData>
      <sheetData sheetId="3">
        <row r="5">
          <cell r="A5" t="str">
            <v>Hp Polos</v>
          </cell>
          <cell r="C5" t="str">
            <v>Hp + Case komersial</v>
          </cell>
          <cell r="E5" t="str">
            <v>Hp + E. Aseton 0,01%</v>
          </cell>
          <cell r="G5" t="str">
            <v>Hp + E. Aseton 0,05%</v>
          </cell>
          <cell r="I5" t="str">
            <v>Hp + E. Aseton 0,1%</v>
          </cell>
          <cell r="K5" t="str">
            <v>Hp + E. Aseton 0,5%</v>
          </cell>
          <cell r="M5" t="str">
            <v>Hp + E. Aseton 1%</v>
          </cell>
          <cell r="O5" t="str">
            <v>Hp + E. Aseton 5%</v>
          </cell>
          <cell r="Q5" t="str">
            <v>Hp + PVA</v>
          </cell>
        </row>
        <row r="7">
          <cell r="A7">
            <v>0</v>
          </cell>
          <cell r="B7">
            <v>32</v>
          </cell>
          <cell r="C7">
            <v>0</v>
          </cell>
          <cell r="D7">
            <v>32</v>
          </cell>
          <cell r="E7">
            <v>0</v>
          </cell>
          <cell r="F7">
            <v>32</v>
          </cell>
          <cell r="G7">
            <v>0</v>
          </cell>
          <cell r="H7">
            <v>32</v>
          </cell>
          <cell r="I7">
            <v>0</v>
          </cell>
          <cell r="J7">
            <v>32</v>
          </cell>
          <cell r="K7">
            <v>0</v>
          </cell>
          <cell r="L7">
            <v>32</v>
          </cell>
          <cell r="M7">
            <v>0</v>
          </cell>
          <cell r="N7">
            <v>32</v>
          </cell>
          <cell r="O7">
            <v>0</v>
          </cell>
          <cell r="P7">
            <v>32</v>
          </cell>
          <cell r="Q7">
            <v>0</v>
          </cell>
          <cell r="R7">
            <v>32</v>
          </cell>
        </row>
        <row r="8">
          <cell r="A8">
            <v>1</v>
          </cell>
          <cell r="B8">
            <v>34.5</v>
          </cell>
          <cell r="C8">
            <v>1</v>
          </cell>
          <cell r="D8">
            <v>34.299999999999997</v>
          </cell>
          <cell r="E8">
            <v>1</v>
          </cell>
          <cell r="F8">
            <v>32.299999999999997</v>
          </cell>
          <cell r="G8">
            <v>1</v>
          </cell>
          <cell r="H8">
            <v>32.6</v>
          </cell>
          <cell r="I8">
            <v>1</v>
          </cell>
          <cell r="J8">
            <v>32.200000000000003</v>
          </cell>
          <cell r="K8">
            <v>1</v>
          </cell>
          <cell r="L8">
            <v>32.799999999999997</v>
          </cell>
          <cell r="M8">
            <v>1</v>
          </cell>
          <cell r="N8">
            <v>32.299999999999997</v>
          </cell>
          <cell r="O8">
            <v>1</v>
          </cell>
          <cell r="P8">
            <v>32.4</v>
          </cell>
          <cell r="Q8">
            <v>1</v>
          </cell>
          <cell r="R8">
            <v>33.299999999999997</v>
          </cell>
        </row>
        <row r="9">
          <cell r="A9">
            <v>5</v>
          </cell>
          <cell r="B9">
            <v>34.9</v>
          </cell>
          <cell r="C9">
            <v>5</v>
          </cell>
          <cell r="D9">
            <v>35.9</v>
          </cell>
          <cell r="E9">
            <v>5</v>
          </cell>
          <cell r="F9">
            <v>33.200000000000003</v>
          </cell>
          <cell r="G9">
            <v>5</v>
          </cell>
          <cell r="H9">
            <v>33.700000000000003</v>
          </cell>
          <cell r="I9">
            <v>5</v>
          </cell>
          <cell r="J9">
            <v>32.6</v>
          </cell>
          <cell r="K9">
            <v>5</v>
          </cell>
          <cell r="L9">
            <v>32.9</v>
          </cell>
          <cell r="M9">
            <v>5</v>
          </cell>
          <cell r="N9">
            <v>33.200000000000003</v>
          </cell>
          <cell r="O9">
            <v>5</v>
          </cell>
          <cell r="P9">
            <v>33.4</v>
          </cell>
          <cell r="Q9">
            <v>5</v>
          </cell>
          <cell r="R9">
            <v>34.5</v>
          </cell>
        </row>
        <row r="10">
          <cell r="A10">
            <v>10</v>
          </cell>
          <cell r="B10">
            <v>36.6</v>
          </cell>
          <cell r="C10">
            <v>10</v>
          </cell>
          <cell r="D10">
            <v>36.6</v>
          </cell>
          <cell r="E10">
            <v>10</v>
          </cell>
          <cell r="F10">
            <v>34.200000000000003</v>
          </cell>
          <cell r="G10">
            <v>10</v>
          </cell>
          <cell r="H10">
            <v>34.5</v>
          </cell>
          <cell r="I10">
            <v>10</v>
          </cell>
          <cell r="J10">
            <v>33.1</v>
          </cell>
          <cell r="K10">
            <v>10</v>
          </cell>
          <cell r="L10">
            <v>33.799999999999997</v>
          </cell>
          <cell r="M10">
            <v>10</v>
          </cell>
          <cell r="N10">
            <v>33.9</v>
          </cell>
          <cell r="O10">
            <v>10</v>
          </cell>
          <cell r="P10">
            <v>33.6</v>
          </cell>
          <cell r="Q10">
            <v>10</v>
          </cell>
          <cell r="R10">
            <v>35</v>
          </cell>
        </row>
        <row r="11">
          <cell r="A11">
            <v>15</v>
          </cell>
          <cell r="B11">
            <v>37.200000000000003</v>
          </cell>
          <cell r="C11">
            <v>15</v>
          </cell>
          <cell r="D11">
            <v>37.1</v>
          </cell>
          <cell r="E11">
            <v>15</v>
          </cell>
          <cell r="F11">
            <v>34.9</v>
          </cell>
          <cell r="G11">
            <v>15</v>
          </cell>
          <cell r="H11">
            <v>35</v>
          </cell>
          <cell r="I11">
            <v>15</v>
          </cell>
          <cell r="J11">
            <v>33.4</v>
          </cell>
          <cell r="K11">
            <v>15</v>
          </cell>
          <cell r="L11">
            <v>34</v>
          </cell>
          <cell r="M11">
            <v>15</v>
          </cell>
          <cell r="N11">
            <v>34.299999999999997</v>
          </cell>
          <cell r="O11">
            <v>15</v>
          </cell>
          <cell r="P11">
            <v>33.9</v>
          </cell>
          <cell r="Q11">
            <v>15</v>
          </cell>
          <cell r="R11">
            <v>35.4</v>
          </cell>
        </row>
        <row r="12">
          <cell r="A12">
            <v>20</v>
          </cell>
          <cell r="B12">
            <v>37.5</v>
          </cell>
          <cell r="C12">
            <v>20</v>
          </cell>
          <cell r="D12">
            <v>37.5</v>
          </cell>
          <cell r="E12">
            <v>20</v>
          </cell>
          <cell r="F12">
            <v>35.4</v>
          </cell>
          <cell r="G12">
            <v>20</v>
          </cell>
          <cell r="H12">
            <v>35.4</v>
          </cell>
          <cell r="I12">
            <v>20</v>
          </cell>
          <cell r="J12">
            <v>35.299999999999997</v>
          </cell>
          <cell r="K12">
            <v>20</v>
          </cell>
          <cell r="L12">
            <v>34.799999999999997</v>
          </cell>
          <cell r="M12">
            <v>20</v>
          </cell>
          <cell r="N12">
            <v>34.6</v>
          </cell>
          <cell r="O12">
            <v>20</v>
          </cell>
          <cell r="P12">
            <v>34.299999999999997</v>
          </cell>
          <cell r="Q12">
            <v>20</v>
          </cell>
          <cell r="R12">
            <v>35.6</v>
          </cell>
        </row>
        <row r="13">
          <cell r="A13">
            <v>25</v>
          </cell>
          <cell r="B13">
            <v>38.1</v>
          </cell>
          <cell r="C13">
            <v>25</v>
          </cell>
          <cell r="D13">
            <v>37.799999999999997</v>
          </cell>
          <cell r="E13">
            <v>25</v>
          </cell>
          <cell r="F13">
            <v>35.799999999999997</v>
          </cell>
          <cell r="G13">
            <v>25</v>
          </cell>
          <cell r="H13">
            <v>35.700000000000003</v>
          </cell>
          <cell r="I13">
            <v>25</v>
          </cell>
          <cell r="J13">
            <v>35.4</v>
          </cell>
          <cell r="K13">
            <v>25</v>
          </cell>
          <cell r="L13">
            <v>34.9</v>
          </cell>
          <cell r="M13">
            <v>25</v>
          </cell>
          <cell r="N13">
            <v>34.799999999999997</v>
          </cell>
          <cell r="O13">
            <v>25</v>
          </cell>
          <cell r="P13">
            <v>34.299999999999997</v>
          </cell>
          <cell r="Q13">
            <v>25</v>
          </cell>
          <cell r="R13">
            <v>35.799999999999997</v>
          </cell>
        </row>
        <row r="14">
          <cell r="A14">
            <v>30</v>
          </cell>
          <cell r="B14">
            <v>38.299999999999997</v>
          </cell>
          <cell r="C14">
            <v>30</v>
          </cell>
          <cell r="D14">
            <v>38</v>
          </cell>
          <cell r="E14">
            <v>30</v>
          </cell>
          <cell r="F14">
            <v>36.200000000000003</v>
          </cell>
          <cell r="G14">
            <v>30</v>
          </cell>
          <cell r="H14">
            <v>36.1</v>
          </cell>
          <cell r="I14">
            <v>30</v>
          </cell>
          <cell r="J14">
            <v>36.1</v>
          </cell>
          <cell r="K14">
            <v>30</v>
          </cell>
          <cell r="L14">
            <v>35</v>
          </cell>
          <cell r="M14">
            <v>30</v>
          </cell>
          <cell r="N14">
            <v>34.9</v>
          </cell>
          <cell r="O14">
            <v>30</v>
          </cell>
          <cell r="P14">
            <v>34.4</v>
          </cell>
          <cell r="Q14">
            <v>30</v>
          </cell>
          <cell r="R14">
            <v>36.299999999999997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E42" workbookViewId="0">
      <selection activeCell="O60" sqref="O60"/>
    </sheetView>
  </sheetViews>
  <sheetFormatPr defaultRowHeight="15" x14ac:dyDescent="0.25"/>
  <cols>
    <col min="1" max="1" width="13.42578125" customWidth="1"/>
    <col min="2" max="2" width="22" bestFit="1" customWidth="1"/>
    <col min="3" max="3" width="10" customWidth="1"/>
    <col min="4" max="4" width="13.28515625" customWidth="1"/>
    <col min="5" max="5" width="9.140625" customWidth="1"/>
    <col min="6" max="6" width="11.140625" customWidth="1"/>
    <col min="7" max="7" width="9.28515625" customWidth="1"/>
    <col min="8" max="8" width="12.28515625" customWidth="1"/>
  </cols>
  <sheetData>
    <row r="1" spans="1:10" ht="19.5" thickBot="1" x14ac:dyDescent="0.35">
      <c r="A1" s="17" t="s">
        <v>33</v>
      </c>
      <c r="B1" s="18"/>
      <c r="C1" s="18"/>
      <c r="D1" s="18"/>
      <c r="E1" s="19"/>
      <c r="F1" s="19"/>
      <c r="G1" s="19"/>
      <c r="H1" s="19"/>
    </row>
    <row r="2" spans="1:10" ht="15.75" thickBot="1" x14ac:dyDescent="0.3">
      <c r="A2" s="20"/>
      <c r="B2" s="20"/>
      <c r="C2" s="20"/>
      <c r="D2" s="20"/>
      <c r="E2" s="20"/>
      <c r="F2" s="20"/>
      <c r="G2" s="20"/>
      <c r="H2" s="20"/>
    </row>
    <row r="3" spans="1:10" ht="15.75" customHeight="1" thickBot="1" x14ac:dyDescent="0.3">
      <c r="A3" s="91" t="s">
        <v>34</v>
      </c>
      <c r="B3" s="91" t="s">
        <v>35</v>
      </c>
      <c r="C3" s="93" t="s">
        <v>36</v>
      </c>
      <c r="D3" s="94"/>
      <c r="E3" s="93" t="s">
        <v>37</v>
      </c>
      <c r="F3" s="94"/>
      <c r="G3" s="93" t="s">
        <v>38</v>
      </c>
      <c r="H3" s="94"/>
    </row>
    <row r="4" spans="1:10" ht="45.75" thickBot="1" x14ac:dyDescent="0.3">
      <c r="A4" s="92"/>
      <c r="B4" s="92"/>
      <c r="C4" s="21" t="s">
        <v>39</v>
      </c>
      <c r="D4" s="21" t="s">
        <v>40</v>
      </c>
      <c r="E4" s="21" t="s">
        <v>39</v>
      </c>
      <c r="F4" s="21" t="s">
        <v>40</v>
      </c>
      <c r="G4" s="21" t="s">
        <v>39</v>
      </c>
      <c r="H4" s="21" t="s">
        <v>40</v>
      </c>
      <c r="J4" s="22" t="s">
        <v>41</v>
      </c>
    </row>
    <row r="5" spans="1:10" ht="15.75" thickBot="1" x14ac:dyDescent="0.3">
      <c r="A5" s="87" t="s">
        <v>42</v>
      </c>
      <c r="B5" s="23" t="s">
        <v>43</v>
      </c>
      <c r="C5" s="24" t="s">
        <v>44</v>
      </c>
      <c r="D5" s="25">
        <v>7.16</v>
      </c>
      <c r="E5" s="26" t="s">
        <v>44</v>
      </c>
      <c r="F5" s="26">
        <v>17.07</v>
      </c>
      <c r="G5" s="26" t="s">
        <v>44</v>
      </c>
      <c r="H5" s="27">
        <v>8</v>
      </c>
      <c r="J5" s="28">
        <f>(D5+H5)/2</f>
        <v>7.58</v>
      </c>
    </row>
    <row r="6" spans="1:10" ht="30.75" thickBot="1" x14ac:dyDescent="0.3">
      <c r="A6" s="88"/>
      <c r="B6" s="29" t="s">
        <v>45</v>
      </c>
      <c r="C6" s="24" t="s">
        <v>44</v>
      </c>
      <c r="D6" s="25">
        <v>42.06</v>
      </c>
      <c r="E6" s="26" t="s">
        <v>44</v>
      </c>
      <c r="F6" s="25">
        <v>50.97</v>
      </c>
      <c r="G6" s="26" t="s">
        <v>44</v>
      </c>
      <c r="H6" s="30">
        <v>73.290000000000006</v>
      </c>
      <c r="J6" s="31">
        <f>(D6+F6)/2</f>
        <v>46.515000000000001</v>
      </c>
    </row>
    <row r="7" spans="1:10" ht="30.75" thickBot="1" x14ac:dyDescent="0.3">
      <c r="A7" s="88"/>
      <c r="B7" s="29" t="s">
        <v>46</v>
      </c>
      <c r="C7" s="24" t="s">
        <v>44</v>
      </c>
      <c r="D7" s="25">
        <v>31.42</v>
      </c>
      <c r="E7" s="26" t="s">
        <v>44</v>
      </c>
      <c r="F7" s="26">
        <v>29.28</v>
      </c>
      <c r="G7" s="26" t="s">
        <v>44</v>
      </c>
      <c r="H7" s="27">
        <v>32</v>
      </c>
      <c r="J7" s="31">
        <f>(D7+H7)/2</f>
        <v>31.71</v>
      </c>
    </row>
    <row r="8" spans="1:10" ht="30.75" thickBot="1" x14ac:dyDescent="0.3">
      <c r="A8" s="88"/>
      <c r="B8" s="29" t="s">
        <v>47</v>
      </c>
      <c r="C8" s="24" t="s">
        <v>44</v>
      </c>
      <c r="D8" s="25">
        <v>13.61</v>
      </c>
      <c r="E8" s="26" t="s">
        <v>44</v>
      </c>
      <c r="F8" s="25">
        <v>7.55</v>
      </c>
      <c r="G8" s="26" t="s">
        <v>44</v>
      </c>
      <c r="H8" s="30">
        <v>32.270000000000003</v>
      </c>
      <c r="J8" s="31">
        <f>(D8+F8)/2</f>
        <v>10.58</v>
      </c>
    </row>
    <row r="9" spans="1:10" ht="30.75" thickBot="1" x14ac:dyDescent="0.3">
      <c r="A9" s="95"/>
      <c r="B9" s="32" t="s">
        <v>48</v>
      </c>
      <c r="C9" s="9" t="s">
        <v>44</v>
      </c>
      <c r="D9" s="33">
        <v>9.1999999999999993</v>
      </c>
      <c r="E9" t="s">
        <v>44</v>
      </c>
      <c r="F9" s="9">
        <v>15.01</v>
      </c>
      <c r="G9" s="34" t="s">
        <v>44</v>
      </c>
      <c r="H9" s="33">
        <v>10.050000000000001</v>
      </c>
      <c r="J9" s="31">
        <f>(H9+D9)/2</f>
        <v>9.625</v>
      </c>
    </row>
    <row r="10" spans="1:10" ht="15.75" thickBot="1" x14ac:dyDescent="0.3">
      <c r="A10" s="35"/>
      <c r="B10" s="36"/>
      <c r="C10" s="36"/>
      <c r="D10" s="37"/>
      <c r="E10" s="37"/>
      <c r="F10" s="37"/>
      <c r="G10" s="37"/>
      <c r="H10" s="37"/>
      <c r="J10" s="38"/>
    </row>
    <row r="11" spans="1:10" ht="15.75" thickBot="1" x14ac:dyDescent="0.3">
      <c r="A11" s="87" t="s">
        <v>49</v>
      </c>
      <c r="B11" s="23" t="s">
        <v>43</v>
      </c>
      <c r="C11" s="24" t="s">
        <v>44</v>
      </c>
      <c r="D11" s="26">
        <v>0.01</v>
      </c>
      <c r="E11" s="26" t="s">
        <v>50</v>
      </c>
      <c r="F11" s="26">
        <v>0</v>
      </c>
      <c r="G11" s="26" t="s">
        <v>50</v>
      </c>
      <c r="H11" s="26">
        <v>0</v>
      </c>
      <c r="J11" s="38"/>
    </row>
    <row r="12" spans="1:10" ht="15.75" thickBot="1" x14ac:dyDescent="0.3">
      <c r="A12" s="88"/>
      <c r="B12" s="29" t="s">
        <v>51</v>
      </c>
      <c r="C12" s="24" t="s">
        <v>52</v>
      </c>
      <c r="D12" s="26">
        <v>0.02</v>
      </c>
      <c r="E12" s="26" t="s">
        <v>50</v>
      </c>
      <c r="F12" s="26">
        <v>0</v>
      </c>
      <c r="G12" s="26" t="s">
        <v>50</v>
      </c>
      <c r="H12" s="26">
        <v>0</v>
      </c>
      <c r="J12" s="38"/>
    </row>
    <row r="13" spans="1:10" ht="15.75" thickBot="1" x14ac:dyDescent="0.3">
      <c r="A13" s="88"/>
      <c r="B13" s="29" t="s">
        <v>53</v>
      </c>
      <c r="C13" s="24" t="s">
        <v>50</v>
      </c>
      <c r="D13" s="26">
        <v>0</v>
      </c>
      <c r="E13" s="26" t="s">
        <v>50</v>
      </c>
      <c r="F13" s="26">
        <v>0</v>
      </c>
      <c r="G13" s="26" t="s">
        <v>50</v>
      </c>
      <c r="H13" s="26">
        <v>0</v>
      </c>
      <c r="J13" s="38"/>
    </row>
    <row r="14" spans="1:10" ht="15.75" thickBot="1" x14ac:dyDescent="0.3">
      <c r="A14" s="89"/>
      <c r="B14" s="29" t="s">
        <v>54</v>
      </c>
      <c r="C14" s="39" t="s">
        <v>50</v>
      </c>
      <c r="D14" s="40">
        <v>0</v>
      </c>
      <c r="E14" s="40" t="s">
        <v>44</v>
      </c>
      <c r="F14" s="40">
        <v>0.02</v>
      </c>
      <c r="G14" s="26" t="s">
        <v>50</v>
      </c>
      <c r="H14" s="26">
        <v>0</v>
      </c>
      <c r="J14" s="38"/>
    </row>
    <row r="15" spans="1:10" ht="16.5" thickTop="1" thickBot="1" x14ac:dyDescent="0.3">
      <c r="A15" s="19"/>
      <c r="B15" s="19"/>
      <c r="C15" s="19"/>
      <c r="D15" s="19"/>
      <c r="E15" s="19"/>
      <c r="F15" s="19"/>
      <c r="G15" s="19"/>
      <c r="H15" s="19"/>
    </row>
    <row r="18" spans="1:10" ht="18.75" x14ac:dyDescent="0.3">
      <c r="A18" s="41" t="s">
        <v>55</v>
      </c>
      <c r="B18" s="1"/>
      <c r="C18" s="1"/>
      <c r="D18" s="1"/>
      <c r="E18" s="11"/>
    </row>
    <row r="20" spans="1:10" x14ac:dyDescent="0.25">
      <c r="A20" s="90" t="s">
        <v>34</v>
      </c>
      <c r="B20" s="90" t="s">
        <v>35</v>
      </c>
      <c r="C20" s="90" t="s">
        <v>56</v>
      </c>
      <c r="D20" s="90"/>
      <c r="E20" s="90" t="s">
        <v>57</v>
      </c>
      <c r="F20" s="90"/>
      <c r="G20" s="90" t="s">
        <v>58</v>
      </c>
      <c r="H20" s="90"/>
    </row>
    <row r="21" spans="1:10" ht="30" x14ac:dyDescent="0.25">
      <c r="A21" s="90"/>
      <c r="B21" s="90"/>
      <c r="C21" s="42" t="s">
        <v>39</v>
      </c>
      <c r="D21" s="43" t="s">
        <v>40</v>
      </c>
      <c r="E21" s="42" t="s">
        <v>39</v>
      </c>
      <c r="F21" s="43" t="s">
        <v>40</v>
      </c>
      <c r="G21" s="42" t="s">
        <v>39</v>
      </c>
      <c r="H21" s="43" t="s">
        <v>40</v>
      </c>
      <c r="J21" s="22" t="s">
        <v>41</v>
      </c>
    </row>
    <row r="22" spans="1:10" x14ac:dyDescent="0.25">
      <c r="A22" s="80" t="s">
        <v>42</v>
      </c>
      <c r="B22" s="44" t="s">
        <v>59</v>
      </c>
      <c r="C22" s="9" t="s">
        <v>44</v>
      </c>
      <c r="D22" s="45">
        <v>97.08</v>
      </c>
      <c r="E22" s="45" t="s">
        <v>44</v>
      </c>
      <c r="F22" s="46">
        <v>85.01</v>
      </c>
      <c r="G22" s="45" t="s">
        <v>44</v>
      </c>
      <c r="H22" s="46">
        <v>86.55</v>
      </c>
      <c r="J22" s="47">
        <f>(F22+H22)/2</f>
        <v>85.78</v>
      </c>
    </row>
    <row r="23" spans="1:10" x14ac:dyDescent="0.25">
      <c r="A23" s="81"/>
      <c r="B23" s="44" t="s">
        <v>60</v>
      </c>
      <c r="C23" s="9" t="s">
        <v>44</v>
      </c>
      <c r="D23" s="46">
        <v>95.32</v>
      </c>
      <c r="E23" s="45" t="s">
        <v>44</v>
      </c>
      <c r="F23" s="46">
        <v>77.459999999999994</v>
      </c>
      <c r="G23" s="45" t="s">
        <v>44</v>
      </c>
      <c r="H23" s="45">
        <v>131.97</v>
      </c>
      <c r="J23" s="47">
        <f>(F23+D23)/2</f>
        <v>86.389999999999986</v>
      </c>
    </row>
    <row r="24" spans="1:10" x14ac:dyDescent="0.25">
      <c r="A24" s="81"/>
      <c r="B24" s="44"/>
      <c r="C24" s="9"/>
      <c r="D24" s="48"/>
      <c r="E24" s="48"/>
      <c r="F24" s="48"/>
      <c r="G24" s="45"/>
      <c r="H24" s="45"/>
      <c r="J24" s="47"/>
    </row>
    <row r="25" spans="1:10" x14ac:dyDescent="0.25">
      <c r="A25" s="81"/>
      <c r="B25" s="44" t="s">
        <v>59</v>
      </c>
      <c r="C25" s="9" t="s">
        <v>44</v>
      </c>
      <c r="D25" s="46">
        <v>36.369999999999997</v>
      </c>
      <c r="E25" s="45" t="s">
        <v>44</v>
      </c>
      <c r="F25" s="45">
        <v>19.75</v>
      </c>
      <c r="G25" s="45" t="s">
        <v>44</v>
      </c>
      <c r="H25" s="46">
        <v>41.47</v>
      </c>
      <c r="J25" s="47">
        <f>(D25+H25)/2</f>
        <v>38.92</v>
      </c>
    </row>
    <row r="26" spans="1:10" x14ac:dyDescent="0.25">
      <c r="A26" s="81"/>
      <c r="B26" s="44" t="s">
        <v>60</v>
      </c>
      <c r="C26" s="9" t="s">
        <v>44</v>
      </c>
      <c r="D26" s="46">
        <v>34.17</v>
      </c>
      <c r="E26" s="45" t="s">
        <v>44</v>
      </c>
      <c r="F26" s="45">
        <v>75.069999999999993</v>
      </c>
      <c r="G26" s="45" t="s">
        <v>44</v>
      </c>
      <c r="H26" s="46">
        <v>42.32</v>
      </c>
      <c r="J26" s="47">
        <f>(D26+H26)/2</f>
        <v>38.245000000000005</v>
      </c>
    </row>
    <row r="27" spans="1:10" x14ac:dyDescent="0.25">
      <c r="A27" s="81"/>
      <c r="B27" s="44"/>
      <c r="C27" s="9"/>
      <c r="D27" s="48"/>
      <c r="E27" s="48"/>
      <c r="F27" s="48"/>
      <c r="G27" s="45"/>
      <c r="H27" s="46"/>
      <c r="J27" s="47"/>
    </row>
    <row r="28" spans="1:10" x14ac:dyDescent="0.25">
      <c r="A28" s="81"/>
      <c r="B28" s="44" t="s">
        <v>59</v>
      </c>
      <c r="C28" s="9" t="s">
        <v>44</v>
      </c>
      <c r="D28" s="45">
        <v>3.29</v>
      </c>
      <c r="E28" s="45" t="s">
        <v>44</v>
      </c>
      <c r="F28" s="46">
        <v>44.53</v>
      </c>
      <c r="G28" s="45" t="s">
        <v>44</v>
      </c>
      <c r="H28" s="46">
        <v>70.349999999999994</v>
      </c>
      <c r="J28" s="47">
        <f t="shared" ref="J28" si="0">(F28+H28)/2</f>
        <v>57.44</v>
      </c>
    </row>
    <row r="29" spans="1:10" x14ac:dyDescent="0.25">
      <c r="A29" s="81"/>
      <c r="B29" s="44" t="s">
        <v>60</v>
      </c>
      <c r="C29" s="9" t="s">
        <v>44</v>
      </c>
      <c r="D29" s="46">
        <v>56.13</v>
      </c>
      <c r="E29" s="45" t="s">
        <v>44</v>
      </c>
      <c r="F29" s="46">
        <v>52.2</v>
      </c>
      <c r="G29" s="45" t="s">
        <v>44</v>
      </c>
      <c r="H29" s="45">
        <v>42.33</v>
      </c>
      <c r="J29" s="47">
        <f>(F29+D29)/2</f>
        <v>54.165000000000006</v>
      </c>
    </row>
    <row r="30" spans="1:10" x14ac:dyDescent="0.25">
      <c r="A30" s="81"/>
      <c r="B30" s="49"/>
      <c r="C30" s="9"/>
      <c r="D30" s="48"/>
      <c r="E30" s="48"/>
      <c r="F30" s="48"/>
      <c r="G30" s="45"/>
      <c r="H30" s="45"/>
      <c r="J30" s="47"/>
    </row>
    <row r="31" spans="1:10" x14ac:dyDescent="0.25">
      <c r="A31" s="82"/>
      <c r="B31" s="50" t="s">
        <v>43</v>
      </c>
      <c r="C31" s="9" t="s">
        <v>44</v>
      </c>
      <c r="D31" s="46">
        <v>23.22</v>
      </c>
      <c r="E31" s="45" t="s">
        <v>44</v>
      </c>
      <c r="F31" s="46">
        <v>16.760000000000002</v>
      </c>
      <c r="G31" s="45" t="s">
        <v>44</v>
      </c>
      <c r="H31" s="45">
        <v>8.06</v>
      </c>
      <c r="J31" s="47">
        <f>(F31+D31)/2</f>
        <v>19.990000000000002</v>
      </c>
    </row>
    <row r="32" spans="1:10" x14ac:dyDescent="0.25">
      <c r="A32" s="51"/>
      <c r="B32" s="51"/>
      <c r="C32" s="52"/>
      <c r="D32" s="53"/>
      <c r="E32" s="53"/>
      <c r="F32" s="53"/>
      <c r="G32" s="53"/>
      <c r="H32" s="53"/>
      <c r="J32" s="54"/>
    </row>
    <row r="33" spans="1:10" x14ac:dyDescent="0.25">
      <c r="A33" s="80" t="s">
        <v>49</v>
      </c>
      <c r="B33" s="44" t="s">
        <v>61</v>
      </c>
      <c r="C33" s="9" t="s">
        <v>50</v>
      </c>
      <c r="D33" s="45">
        <v>0</v>
      </c>
      <c r="E33" s="45" t="s">
        <v>50</v>
      </c>
      <c r="F33" s="45">
        <v>0</v>
      </c>
      <c r="G33" s="45" t="s">
        <v>50</v>
      </c>
      <c r="H33" s="45">
        <v>0</v>
      </c>
      <c r="J33" s="54"/>
    </row>
    <row r="34" spans="1:10" x14ac:dyDescent="0.25">
      <c r="A34" s="81"/>
      <c r="B34" s="44" t="s">
        <v>62</v>
      </c>
      <c r="C34" s="9" t="s">
        <v>44</v>
      </c>
      <c r="D34" s="45">
        <v>3.0000000000000001E-3</v>
      </c>
      <c r="E34" s="45" t="s">
        <v>50</v>
      </c>
      <c r="F34" s="45">
        <v>0</v>
      </c>
      <c r="G34" s="45" t="s">
        <v>50</v>
      </c>
      <c r="H34" s="45">
        <v>0</v>
      </c>
    </row>
    <row r="35" spans="1:10" x14ac:dyDescent="0.25">
      <c r="A35" s="81"/>
      <c r="B35" s="44" t="s">
        <v>63</v>
      </c>
      <c r="C35" s="9" t="s">
        <v>50</v>
      </c>
      <c r="D35" s="45">
        <v>0</v>
      </c>
      <c r="E35" s="45" t="s">
        <v>50</v>
      </c>
      <c r="F35" s="45">
        <v>0</v>
      </c>
      <c r="G35" s="45" t="s">
        <v>52</v>
      </c>
      <c r="H35" s="45">
        <v>0.02</v>
      </c>
    </row>
    <row r="36" spans="1:10" x14ac:dyDescent="0.25">
      <c r="A36" s="81"/>
      <c r="B36" s="44" t="s">
        <v>64</v>
      </c>
      <c r="C36" s="9" t="s">
        <v>50</v>
      </c>
      <c r="D36" s="45">
        <v>0</v>
      </c>
      <c r="E36" s="45" t="s">
        <v>44</v>
      </c>
      <c r="F36" s="45">
        <v>5.0000000000000001E-3</v>
      </c>
      <c r="G36" s="45" t="s">
        <v>50</v>
      </c>
      <c r="H36" s="45">
        <v>0</v>
      </c>
    </row>
    <row r="37" spans="1:10" x14ac:dyDescent="0.25">
      <c r="A37" s="81"/>
      <c r="B37" s="44" t="s">
        <v>65</v>
      </c>
      <c r="C37" s="9" t="s">
        <v>50</v>
      </c>
      <c r="D37" s="45">
        <v>0</v>
      </c>
      <c r="E37" s="45" t="s">
        <v>50</v>
      </c>
      <c r="F37" s="45">
        <v>0</v>
      </c>
      <c r="G37" s="45" t="s">
        <v>50</v>
      </c>
      <c r="H37" s="45">
        <v>0</v>
      </c>
    </row>
    <row r="38" spans="1:10" x14ac:dyDescent="0.25">
      <c r="A38" s="82"/>
      <c r="B38" s="44" t="s">
        <v>66</v>
      </c>
      <c r="C38" s="9" t="s">
        <v>44</v>
      </c>
      <c r="D38" s="45">
        <v>0.03</v>
      </c>
      <c r="E38" s="45" t="s">
        <v>50</v>
      </c>
      <c r="F38" s="45">
        <v>0</v>
      </c>
      <c r="G38" s="45" t="s">
        <v>44</v>
      </c>
      <c r="H38" s="45">
        <v>6.7000000000000002E-3</v>
      </c>
    </row>
    <row r="40" spans="1:10" ht="189" x14ac:dyDescent="0.25">
      <c r="A40" s="55" t="s">
        <v>67</v>
      </c>
    </row>
    <row r="41" spans="1:10" ht="31.5" x14ac:dyDescent="0.25">
      <c r="A41" s="56" t="s">
        <v>68</v>
      </c>
      <c r="B41" s="56" t="s">
        <v>69</v>
      </c>
      <c r="C41" s="57"/>
      <c r="D41" s="57"/>
      <c r="E41" s="57"/>
      <c r="F41" s="57"/>
    </row>
    <row r="42" spans="1:10" ht="16.5" thickBot="1" x14ac:dyDescent="0.3">
      <c r="A42" s="56" t="s">
        <v>70</v>
      </c>
      <c r="B42" s="56" t="s">
        <v>71</v>
      </c>
    </row>
    <row r="43" spans="1:10" ht="15.75" thickBot="1" x14ac:dyDescent="0.3">
      <c r="A43" s="83" t="s">
        <v>72</v>
      </c>
      <c r="B43" s="85" t="s">
        <v>73</v>
      </c>
      <c r="C43" s="75" t="s">
        <v>56</v>
      </c>
      <c r="D43" s="75"/>
      <c r="E43" s="75" t="s">
        <v>57</v>
      </c>
      <c r="F43" s="75"/>
      <c r="G43" s="75" t="s">
        <v>58</v>
      </c>
      <c r="H43" s="75"/>
    </row>
    <row r="44" spans="1:10" ht="43.5" thickBot="1" x14ac:dyDescent="0.3">
      <c r="A44" s="84"/>
      <c r="B44" s="86"/>
      <c r="C44" s="58" t="s">
        <v>39</v>
      </c>
      <c r="D44" s="59" t="s">
        <v>40</v>
      </c>
      <c r="E44" s="58" t="s">
        <v>39</v>
      </c>
      <c r="F44" s="58" t="s">
        <v>40</v>
      </c>
      <c r="G44" s="58" t="s">
        <v>39</v>
      </c>
      <c r="H44" s="58" t="s">
        <v>40</v>
      </c>
      <c r="I44" s="60"/>
      <c r="J44" s="22" t="s">
        <v>41</v>
      </c>
    </row>
    <row r="45" spans="1:10" x14ac:dyDescent="0.25">
      <c r="A45" s="76" t="s">
        <v>42</v>
      </c>
      <c r="B45" s="61" t="s">
        <v>74</v>
      </c>
      <c r="C45" s="62" t="s">
        <v>44</v>
      </c>
      <c r="D45" s="63">
        <v>2.82</v>
      </c>
      <c r="E45" s="64" t="s">
        <v>44</v>
      </c>
      <c r="F45" s="63">
        <v>4.68</v>
      </c>
      <c r="G45" s="65" t="s">
        <v>44</v>
      </c>
      <c r="H45" s="65">
        <v>10.82</v>
      </c>
      <c r="J45" s="31">
        <f>(D45+F45)/2</f>
        <v>3.75</v>
      </c>
    </row>
    <row r="46" spans="1:10" x14ac:dyDescent="0.25">
      <c r="A46" s="77"/>
      <c r="B46" s="61" t="s">
        <v>75</v>
      </c>
      <c r="C46" s="62" t="s">
        <v>44</v>
      </c>
      <c r="D46" s="63">
        <v>6.06</v>
      </c>
      <c r="E46" s="64" t="s">
        <v>44</v>
      </c>
      <c r="F46" s="65">
        <v>22</v>
      </c>
      <c r="G46" s="65" t="s">
        <v>44</v>
      </c>
      <c r="H46" s="63">
        <v>3.91</v>
      </c>
      <c r="J46" s="31">
        <f>(D46+H46)/2</f>
        <v>4.9849999999999994</v>
      </c>
    </row>
    <row r="47" spans="1:10" x14ac:dyDescent="0.25">
      <c r="A47" s="77"/>
      <c r="B47" s="61" t="s">
        <v>76</v>
      </c>
      <c r="C47" s="62" t="s">
        <v>44</v>
      </c>
      <c r="D47" s="65">
        <v>16.670000000000002</v>
      </c>
      <c r="E47" s="64" t="s">
        <v>44</v>
      </c>
      <c r="F47" s="63">
        <v>32.130000000000003</v>
      </c>
      <c r="G47" s="65" t="s">
        <v>44</v>
      </c>
      <c r="H47" s="63">
        <v>33.08</v>
      </c>
      <c r="J47" s="31">
        <f>(H47+F47)/2</f>
        <v>32.605000000000004</v>
      </c>
    </row>
    <row r="48" spans="1:10" x14ac:dyDescent="0.25">
      <c r="A48" s="77"/>
      <c r="B48" s="61" t="s">
        <v>77</v>
      </c>
      <c r="C48" s="62" t="s">
        <v>44</v>
      </c>
      <c r="D48" s="63">
        <v>43.18</v>
      </c>
      <c r="E48" s="64" t="s">
        <v>44</v>
      </c>
      <c r="F48" s="65">
        <v>6.28</v>
      </c>
      <c r="G48" s="65" t="s">
        <v>44</v>
      </c>
      <c r="H48" s="63">
        <v>34.659999999999997</v>
      </c>
      <c r="J48" s="31">
        <f>(D48+H48)/2</f>
        <v>38.92</v>
      </c>
    </row>
    <row r="49" spans="1:10" x14ac:dyDescent="0.25">
      <c r="A49" s="77"/>
      <c r="B49" s="66">
        <v>0.01</v>
      </c>
      <c r="C49" s="62" t="s">
        <v>44</v>
      </c>
      <c r="D49" s="65">
        <v>11.96</v>
      </c>
      <c r="E49" s="64" t="s">
        <v>44</v>
      </c>
      <c r="F49" s="63">
        <v>26.21</v>
      </c>
      <c r="G49" s="65" t="s">
        <v>44</v>
      </c>
      <c r="H49" s="63">
        <v>37.44</v>
      </c>
      <c r="J49" s="31">
        <f>(H49+F49)/2</f>
        <v>31.824999999999999</v>
      </c>
    </row>
    <row r="50" spans="1:10" x14ac:dyDescent="0.25">
      <c r="A50" s="77"/>
      <c r="B50" s="66">
        <v>0.05</v>
      </c>
      <c r="C50" s="62" t="s">
        <v>44</v>
      </c>
      <c r="D50" s="63">
        <v>56.78</v>
      </c>
      <c r="E50" s="64" t="s">
        <v>44</v>
      </c>
      <c r="F50" s="63">
        <v>67.53</v>
      </c>
      <c r="G50" s="65" t="s">
        <v>44</v>
      </c>
      <c r="H50" s="65">
        <v>80.13</v>
      </c>
      <c r="J50" s="31">
        <f t="shared" ref="J50" si="1">(D50+F50)/2</f>
        <v>62.155000000000001</v>
      </c>
    </row>
    <row r="51" spans="1:10" x14ac:dyDescent="0.25">
      <c r="A51" s="77"/>
      <c r="B51" s="62" t="s">
        <v>43</v>
      </c>
      <c r="C51" s="62" t="s">
        <v>44</v>
      </c>
      <c r="D51" s="65">
        <v>14.33</v>
      </c>
      <c r="E51" s="64" t="s">
        <v>44</v>
      </c>
      <c r="F51" s="63">
        <v>6.84</v>
      </c>
      <c r="G51" s="65" t="s">
        <v>44</v>
      </c>
      <c r="H51" s="63">
        <v>3.26</v>
      </c>
      <c r="J51" s="31">
        <f>(H51+F51)/2</f>
        <v>5.05</v>
      </c>
    </row>
    <row r="52" spans="1:10" ht="30.75" thickBot="1" x14ac:dyDescent="0.3">
      <c r="A52" s="78"/>
      <c r="B52" s="32" t="s">
        <v>48</v>
      </c>
      <c r="C52" s="67" t="s">
        <v>44</v>
      </c>
      <c r="D52" s="68">
        <v>19.8</v>
      </c>
      <c r="E52" s="64" t="s">
        <v>44</v>
      </c>
      <c r="F52" s="69">
        <v>14.46</v>
      </c>
      <c r="G52" s="65" t="s">
        <v>44</v>
      </c>
      <c r="H52" s="70">
        <v>10.71</v>
      </c>
      <c r="J52" s="31">
        <f>(H52+F52)/2</f>
        <v>12.585000000000001</v>
      </c>
    </row>
    <row r="53" spans="1:10" x14ac:dyDescent="0.25">
      <c r="A53" s="79" t="s">
        <v>49</v>
      </c>
      <c r="B53" s="61" t="s">
        <v>74</v>
      </c>
      <c r="C53" s="62" t="s">
        <v>50</v>
      </c>
      <c r="D53" s="65">
        <v>0</v>
      </c>
      <c r="E53" s="65" t="s">
        <v>50</v>
      </c>
      <c r="F53" s="65">
        <v>0</v>
      </c>
      <c r="G53" s="65" t="s">
        <v>52</v>
      </c>
      <c r="H53" s="65">
        <v>0.02</v>
      </c>
      <c r="J53" s="38"/>
    </row>
    <row r="54" spans="1:10" x14ac:dyDescent="0.25">
      <c r="A54" s="77"/>
      <c r="B54" s="61" t="s">
        <v>75</v>
      </c>
      <c r="C54" s="62" t="s">
        <v>50</v>
      </c>
      <c r="D54" s="65">
        <v>0</v>
      </c>
      <c r="E54" s="65" t="s">
        <v>50</v>
      </c>
      <c r="F54" s="65">
        <v>0</v>
      </c>
      <c r="G54" s="65" t="s">
        <v>44</v>
      </c>
      <c r="H54" s="65">
        <v>0.04</v>
      </c>
      <c r="J54" s="38"/>
    </row>
    <row r="55" spans="1:10" x14ac:dyDescent="0.25">
      <c r="A55" s="77"/>
      <c r="B55" s="61" t="s">
        <v>76</v>
      </c>
      <c r="C55" s="62" t="s">
        <v>50</v>
      </c>
      <c r="D55" s="65">
        <v>0</v>
      </c>
      <c r="E55" s="65" t="s">
        <v>50</v>
      </c>
      <c r="F55" s="65">
        <v>0</v>
      </c>
      <c r="G55" s="65" t="s">
        <v>44</v>
      </c>
      <c r="H55" s="65">
        <v>0.02</v>
      </c>
    </row>
    <row r="56" spans="1:10" x14ac:dyDescent="0.25">
      <c r="A56" s="77"/>
      <c r="B56" s="61" t="s">
        <v>77</v>
      </c>
      <c r="C56" s="62" t="s">
        <v>50</v>
      </c>
      <c r="D56" s="65">
        <v>0</v>
      </c>
      <c r="E56" s="65" t="s">
        <v>50</v>
      </c>
      <c r="F56" s="65">
        <v>0</v>
      </c>
      <c r="G56" s="65" t="s">
        <v>44</v>
      </c>
      <c r="H56" s="65">
        <v>7.0000000000000007E-2</v>
      </c>
    </row>
    <row r="57" spans="1:10" x14ac:dyDescent="0.25">
      <c r="A57" s="77"/>
      <c r="B57" s="66">
        <v>0.01</v>
      </c>
      <c r="C57" s="62" t="s">
        <v>50</v>
      </c>
      <c r="D57" s="65">
        <v>0</v>
      </c>
      <c r="E57" s="65" t="s">
        <v>50</v>
      </c>
      <c r="F57" s="65">
        <v>0</v>
      </c>
      <c r="G57" s="65" t="s">
        <v>44</v>
      </c>
      <c r="H57" s="65">
        <v>0.03</v>
      </c>
    </row>
    <row r="58" spans="1:10" x14ac:dyDescent="0.25">
      <c r="A58" s="71"/>
      <c r="B58" s="66">
        <v>0.05</v>
      </c>
      <c r="C58" s="72" t="s">
        <v>50</v>
      </c>
      <c r="D58" s="65">
        <v>0</v>
      </c>
      <c r="E58" s="65" t="s">
        <v>50</v>
      </c>
      <c r="F58" s="65">
        <v>0</v>
      </c>
      <c r="G58" s="65" t="s">
        <v>44</v>
      </c>
      <c r="H58" s="65">
        <v>0.11</v>
      </c>
    </row>
    <row r="59" spans="1:10" x14ac:dyDescent="0.25">
      <c r="A59" s="71"/>
      <c r="B59" s="62" t="s">
        <v>43</v>
      </c>
      <c r="C59" s="62" t="s">
        <v>50</v>
      </c>
      <c r="D59" s="65">
        <v>0</v>
      </c>
      <c r="E59" s="65" t="s">
        <v>50</v>
      </c>
      <c r="F59" s="65">
        <v>0</v>
      </c>
      <c r="G59" s="65" t="s">
        <v>50</v>
      </c>
      <c r="H59" s="65">
        <v>0</v>
      </c>
    </row>
    <row r="60" spans="1:10" ht="15.75" thickBot="1" x14ac:dyDescent="0.3">
      <c r="A60" s="73"/>
      <c r="B60" s="74" t="s">
        <v>78</v>
      </c>
      <c r="C60" s="67" t="s">
        <v>79</v>
      </c>
      <c r="D60" s="68">
        <v>0</v>
      </c>
      <c r="E60" s="68" t="s">
        <v>50</v>
      </c>
      <c r="F60" s="68">
        <v>0</v>
      </c>
      <c r="G60" s="68" t="s">
        <v>50</v>
      </c>
      <c r="H60" s="68">
        <v>0</v>
      </c>
    </row>
  </sheetData>
  <mergeCells count="21">
    <mergeCell ref="G20:H20"/>
    <mergeCell ref="A3:A4"/>
    <mergeCell ref="B3:B4"/>
    <mergeCell ref="C3:D3"/>
    <mergeCell ref="E3:F3"/>
    <mergeCell ref="G3:H3"/>
    <mergeCell ref="A5:A9"/>
    <mergeCell ref="A11:A14"/>
    <mergeCell ref="A20:A21"/>
    <mergeCell ref="B20:B21"/>
    <mergeCell ref="C20:D20"/>
    <mergeCell ref="E20:F20"/>
    <mergeCell ref="G43:H43"/>
    <mergeCell ref="A45:A52"/>
    <mergeCell ref="A53:A57"/>
    <mergeCell ref="A22:A31"/>
    <mergeCell ref="A33:A38"/>
    <mergeCell ref="A43:A44"/>
    <mergeCell ref="B43:B44"/>
    <mergeCell ref="C43:D43"/>
    <mergeCell ref="E43:F4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L16" sqref="L16"/>
    </sheetView>
  </sheetViews>
  <sheetFormatPr defaultRowHeight="15" x14ac:dyDescent="0.25"/>
  <sheetData>
    <row r="1" spans="1:12" ht="22.5" x14ac:dyDescent="0.3">
      <c r="A1" s="4" t="s">
        <v>16</v>
      </c>
      <c r="B1" s="4"/>
      <c r="C1" s="4"/>
      <c r="D1" s="4"/>
      <c r="E1" s="4"/>
      <c r="F1" s="4"/>
      <c r="G1" s="4"/>
    </row>
    <row r="5" spans="1:12" x14ac:dyDescent="0.25">
      <c r="A5" s="96" t="s">
        <v>0</v>
      </c>
      <c r="B5" s="96"/>
      <c r="C5" s="96" t="s">
        <v>1</v>
      </c>
      <c r="D5" s="96"/>
      <c r="E5" s="96" t="s">
        <v>2</v>
      </c>
      <c r="F5" s="96"/>
      <c r="G5" s="96" t="s">
        <v>3</v>
      </c>
      <c r="H5" s="96"/>
      <c r="I5" s="96" t="s">
        <v>4</v>
      </c>
      <c r="J5" s="96"/>
      <c r="K5" s="96" t="s">
        <v>5</v>
      </c>
      <c r="L5" s="96"/>
    </row>
    <row r="6" spans="1:12" x14ac:dyDescent="0.25">
      <c r="A6" s="7" t="s">
        <v>6</v>
      </c>
      <c r="B6" s="7" t="s">
        <v>7</v>
      </c>
      <c r="C6" s="7" t="s">
        <v>6</v>
      </c>
      <c r="D6" s="7" t="s">
        <v>7</v>
      </c>
      <c r="E6" s="7" t="s">
        <v>6</v>
      </c>
      <c r="F6" s="7" t="s">
        <v>7</v>
      </c>
      <c r="G6" s="7" t="s">
        <v>6</v>
      </c>
      <c r="H6" s="7" t="s">
        <v>7</v>
      </c>
      <c r="I6" s="7" t="s">
        <v>6</v>
      </c>
      <c r="J6" s="7" t="s">
        <v>7</v>
      </c>
      <c r="K6" s="7" t="s">
        <v>6</v>
      </c>
      <c r="L6" s="7" t="s">
        <v>7</v>
      </c>
    </row>
    <row r="7" spans="1:12" x14ac:dyDescent="0.25">
      <c r="A7" s="5">
        <v>0</v>
      </c>
      <c r="B7" s="5">
        <v>32</v>
      </c>
      <c r="C7" s="5">
        <v>0</v>
      </c>
      <c r="D7" s="5">
        <v>32</v>
      </c>
      <c r="E7" s="5">
        <v>0</v>
      </c>
      <c r="F7" s="5">
        <v>32</v>
      </c>
      <c r="G7" s="5">
        <v>0</v>
      </c>
      <c r="H7" s="5">
        <v>32</v>
      </c>
      <c r="I7" s="5">
        <v>0</v>
      </c>
      <c r="J7" s="5">
        <v>32</v>
      </c>
      <c r="K7" s="5">
        <v>0</v>
      </c>
      <c r="L7" s="5">
        <v>32</v>
      </c>
    </row>
    <row r="8" spans="1:12" x14ac:dyDescent="0.25">
      <c r="A8" s="5">
        <v>1</v>
      </c>
      <c r="B8" s="5">
        <v>33.200000000000003</v>
      </c>
      <c r="C8" s="5">
        <v>1</v>
      </c>
      <c r="D8" s="5">
        <v>32.6</v>
      </c>
      <c r="E8" s="5">
        <v>1</v>
      </c>
      <c r="F8" s="5">
        <v>32.5</v>
      </c>
      <c r="G8" s="5">
        <v>1</v>
      </c>
      <c r="H8" s="5">
        <v>32.1</v>
      </c>
      <c r="I8" s="5">
        <v>1</v>
      </c>
      <c r="J8" s="5">
        <v>32.1</v>
      </c>
      <c r="K8" s="5">
        <v>1</v>
      </c>
      <c r="L8" s="5">
        <v>32.200000000000003</v>
      </c>
    </row>
    <row r="9" spans="1:12" x14ac:dyDescent="0.25">
      <c r="A9" s="5">
        <v>5</v>
      </c>
      <c r="B9" s="5">
        <v>35.5</v>
      </c>
      <c r="C9" s="5">
        <v>5</v>
      </c>
      <c r="D9" s="5">
        <v>33.5</v>
      </c>
      <c r="E9" s="5">
        <v>5</v>
      </c>
      <c r="F9" s="5">
        <v>33.5</v>
      </c>
      <c r="G9" s="5">
        <v>5</v>
      </c>
      <c r="H9" s="5">
        <v>32.299999999999997</v>
      </c>
      <c r="I9" s="5">
        <v>5</v>
      </c>
      <c r="J9" s="5">
        <v>32.4</v>
      </c>
      <c r="K9" s="5">
        <v>5</v>
      </c>
      <c r="L9" s="5">
        <v>32.5</v>
      </c>
    </row>
    <row r="10" spans="1:12" x14ac:dyDescent="0.25">
      <c r="A10" s="5">
        <v>10</v>
      </c>
      <c r="B10" s="5">
        <v>36.200000000000003</v>
      </c>
      <c r="C10" s="5">
        <v>10</v>
      </c>
      <c r="D10" s="5">
        <v>33.799999999999997</v>
      </c>
      <c r="E10" s="5">
        <v>10</v>
      </c>
      <c r="F10" s="5">
        <v>34.1</v>
      </c>
      <c r="G10" s="5">
        <v>10</v>
      </c>
      <c r="H10" s="5">
        <v>32.5</v>
      </c>
      <c r="I10" s="5">
        <v>10</v>
      </c>
      <c r="J10" s="5">
        <v>32.6</v>
      </c>
      <c r="K10" s="5">
        <v>10</v>
      </c>
      <c r="L10" s="5">
        <v>32.799999999999997</v>
      </c>
    </row>
    <row r="11" spans="1:12" x14ac:dyDescent="0.25">
      <c r="A11" s="5">
        <v>15</v>
      </c>
      <c r="B11" s="5">
        <v>36.4</v>
      </c>
      <c r="C11" s="5">
        <v>15</v>
      </c>
      <c r="D11" s="5">
        <v>34.1</v>
      </c>
      <c r="E11" s="5">
        <v>15</v>
      </c>
      <c r="F11" s="5">
        <v>34.4</v>
      </c>
      <c r="G11" s="5">
        <v>15</v>
      </c>
      <c r="H11" s="5">
        <v>32.799999999999997</v>
      </c>
      <c r="I11" s="5">
        <v>15</v>
      </c>
      <c r="J11" s="5">
        <v>32.9</v>
      </c>
      <c r="K11" s="5">
        <v>15</v>
      </c>
      <c r="L11" s="5">
        <v>33.299999999999997</v>
      </c>
    </row>
    <row r="12" spans="1:12" x14ac:dyDescent="0.25">
      <c r="A12" s="5">
        <v>20</v>
      </c>
      <c r="B12" s="5">
        <v>36.700000000000003</v>
      </c>
      <c r="C12" s="5">
        <v>20</v>
      </c>
      <c r="D12" s="5">
        <v>34.200000000000003</v>
      </c>
      <c r="E12" s="5">
        <v>20</v>
      </c>
      <c r="F12" s="5">
        <v>34.6</v>
      </c>
      <c r="G12" s="5">
        <v>20</v>
      </c>
      <c r="H12" s="5">
        <v>33</v>
      </c>
      <c r="I12" s="5">
        <v>20</v>
      </c>
      <c r="J12" s="5">
        <v>33</v>
      </c>
      <c r="K12" s="5">
        <v>20</v>
      </c>
      <c r="L12" s="5">
        <v>33.5</v>
      </c>
    </row>
    <row r="13" spans="1:12" x14ac:dyDescent="0.25">
      <c r="A13" s="5">
        <v>25</v>
      </c>
      <c r="B13" s="5">
        <v>37</v>
      </c>
      <c r="C13" s="5">
        <v>25</v>
      </c>
      <c r="D13" s="5">
        <v>34.4</v>
      </c>
      <c r="E13" s="5">
        <v>25</v>
      </c>
      <c r="F13" s="5">
        <v>34.9</v>
      </c>
      <c r="G13" s="5">
        <v>25</v>
      </c>
      <c r="H13" s="5">
        <v>33</v>
      </c>
      <c r="I13" s="5">
        <v>25</v>
      </c>
      <c r="J13" s="5">
        <v>33.1</v>
      </c>
      <c r="K13" s="5">
        <v>25</v>
      </c>
      <c r="L13" s="5">
        <v>33.6</v>
      </c>
    </row>
    <row r="14" spans="1:12" x14ac:dyDescent="0.25">
      <c r="A14" s="5">
        <v>30</v>
      </c>
      <c r="B14" s="5">
        <v>37.200000000000003</v>
      </c>
      <c r="C14" s="5">
        <v>30</v>
      </c>
      <c r="D14" s="5">
        <v>34.5</v>
      </c>
      <c r="E14" s="5">
        <v>30</v>
      </c>
      <c r="F14" s="5">
        <v>34.9</v>
      </c>
      <c r="G14" s="5">
        <v>30</v>
      </c>
      <c r="H14" s="5">
        <v>33.4</v>
      </c>
      <c r="I14" s="5">
        <v>30</v>
      </c>
      <c r="J14" s="5">
        <v>33.5</v>
      </c>
      <c r="K14" s="5">
        <v>30</v>
      </c>
      <c r="L14" s="5">
        <v>33.700000000000003</v>
      </c>
    </row>
  </sheetData>
  <mergeCells count="6">
    <mergeCell ref="K5:L5"/>
    <mergeCell ref="A5:B5"/>
    <mergeCell ref="C5:D5"/>
    <mergeCell ref="E5:F5"/>
    <mergeCell ref="G5:H5"/>
    <mergeCell ref="I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A11" workbookViewId="0">
      <selection activeCell="S15" sqref="S15"/>
    </sheetView>
  </sheetViews>
  <sheetFormatPr defaultRowHeight="15" x14ac:dyDescent="0.25"/>
  <sheetData>
    <row r="1" spans="1:16" ht="25.5" x14ac:dyDescent="0.35">
      <c r="A1" s="10" t="s">
        <v>18</v>
      </c>
      <c r="B1" s="10"/>
      <c r="C1" s="10"/>
      <c r="D1" s="10"/>
      <c r="E1" s="10"/>
      <c r="F1" s="10"/>
      <c r="G1" s="10"/>
      <c r="H1" s="11"/>
      <c r="I1" s="11"/>
      <c r="J1" s="11"/>
      <c r="K1" s="11"/>
      <c r="L1" s="11"/>
      <c r="M1" s="11"/>
      <c r="N1" s="12"/>
      <c r="O1" s="12"/>
    </row>
    <row r="2" spans="1:16" x14ac:dyDescent="0.25">
      <c r="F2" s="13"/>
    </row>
    <row r="3" spans="1:16" x14ac:dyDescent="0.25">
      <c r="A3" t="s">
        <v>19</v>
      </c>
    </row>
    <row r="5" spans="1:16" x14ac:dyDescent="0.25">
      <c r="A5" s="96" t="s">
        <v>0</v>
      </c>
      <c r="B5" s="96"/>
      <c r="C5" s="96" t="s">
        <v>1</v>
      </c>
      <c r="D5" s="96"/>
      <c r="E5" s="96" t="s">
        <v>20</v>
      </c>
      <c r="F5" s="96"/>
      <c r="G5" s="96" t="s">
        <v>21</v>
      </c>
      <c r="H5" s="96"/>
      <c r="I5" s="96" t="s">
        <v>22</v>
      </c>
      <c r="J5" s="96"/>
      <c r="K5" s="96" t="s">
        <v>23</v>
      </c>
      <c r="L5" s="96"/>
      <c r="M5" s="96" t="s">
        <v>5</v>
      </c>
      <c r="N5" s="96"/>
      <c r="O5" s="99" t="s">
        <v>2</v>
      </c>
      <c r="P5" s="100"/>
    </row>
    <row r="6" spans="1:16" x14ac:dyDescent="0.25">
      <c r="A6" s="8" t="s">
        <v>6</v>
      </c>
      <c r="B6" s="8" t="s">
        <v>7</v>
      </c>
      <c r="C6" s="8" t="s">
        <v>6</v>
      </c>
      <c r="D6" s="8" t="s">
        <v>7</v>
      </c>
      <c r="E6" s="8" t="s">
        <v>6</v>
      </c>
      <c r="F6" s="8" t="s">
        <v>7</v>
      </c>
      <c r="G6" s="8" t="s">
        <v>6</v>
      </c>
      <c r="H6" s="8" t="s">
        <v>7</v>
      </c>
      <c r="I6" s="8" t="s">
        <v>6</v>
      </c>
      <c r="J6" s="8" t="s">
        <v>7</v>
      </c>
      <c r="K6" s="8" t="s">
        <v>6</v>
      </c>
      <c r="L6" s="8" t="s">
        <v>7</v>
      </c>
      <c r="M6" s="8" t="s">
        <v>6</v>
      </c>
      <c r="N6" s="8" t="s">
        <v>7</v>
      </c>
      <c r="O6" s="8" t="s">
        <v>6</v>
      </c>
      <c r="P6" s="8" t="s">
        <v>7</v>
      </c>
    </row>
    <row r="7" spans="1:16" x14ac:dyDescent="0.25">
      <c r="A7" s="5">
        <v>0</v>
      </c>
      <c r="B7" s="5">
        <v>32</v>
      </c>
      <c r="C7" s="5">
        <v>0</v>
      </c>
      <c r="D7" s="5">
        <v>32</v>
      </c>
      <c r="E7" s="5">
        <v>0</v>
      </c>
      <c r="F7" s="14">
        <v>32</v>
      </c>
      <c r="G7" s="5">
        <v>0</v>
      </c>
      <c r="H7" s="14">
        <v>32</v>
      </c>
      <c r="I7" s="5">
        <v>0</v>
      </c>
      <c r="J7" s="14">
        <v>32</v>
      </c>
      <c r="K7" s="5">
        <v>0</v>
      </c>
      <c r="L7" s="14">
        <v>32</v>
      </c>
      <c r="M7" s="5">
        <v>0</v>
      </c>
      <c r="N7" s="14">
        <v>32</v>
      </c>
      <c r="O7" s="5">
        <v>0</v>
      </c>
      <c r="P7" s="14">
        <v>32</v>
      </c>
    </row>
    <row r="8" spans="1:16" x14ac:dyDescent="0.25">
      <c r="A8" s="5">
        <v>1</v>
      </c>
      <c r="B8" s="5">
        <v>33.200000000000003</v>
      </c>
      <c r="C8" s="5">
        <v>1</v>
      </c>
      <c r="D8" s="5">
        <v>32.6</v>
      </c>
      <c r="E8" s="5">
        <v>1</v>
      </c>
      <c r="F8" s="14">
        <v>32.1</v>
      </c>
      <c r="G8" s="5">
        <v>1</v>
      </c>
      <c r="H8" s="14">
        <v>32.4</v>
      </c>
      <c r="I8" s="5">
        <v>1</v>
      </c>
      <c r="J8" s="14">
        <v>32.200000000000003</v>
      </c>
      <c r="K8" s="5">
        <v>1</v>
      </c>
      <c r="L8" s="14">
        <v>32.799999999999997</v>
      </c>
      <c r="M8" s="5">
        <v>1</v>
      </c>
      <c r="N8" s="14">
        <v>32.5</v>
      </c>
      <c r="O8" s="5">
        <v>1</v>
      </c>
      <c r="P8" s="14">
        <v>32.9</v>
      </c>
    </row>
    <row r="9" spans="1:16" x14ac:dyDescent="0.25">
      <c r="A9" s="5">
        <v>5</v>
      </c>
      <c r="B9" s="5">
        <v>35.5</v>
      </c>
      <c r="C9" s="5">
        <v>5</v>
      </c>
      <c r="D9" s="5">
        <v>33.5</v>
      </c>
      <c r="E9" s="5">
        <v>5</v>
      </c>
      <c r="F9" s="14">
        <v>32.6</v>
      </c>
      <c r="G9" s="5">
        <v>5</v>
      </c>
      <c r="H9" s="14">
        <v>32.9</v>
      </c>
      <c r="I9" s="5">
        <v>5</v>
      </c>
      <c r="J9" s="14">
        <v>32.799999999999997</v>
      </c>
      <c r="K9" s="5">
        <v>5</v>
      </c>
      <c r="L9" s="14">
        <v>33.9</v>
      </c>
      <c r="M9" s="5">
        <v>5</v>
      </c>
      <c r="N9" s="14">
        <v>33.4</v>
      </c>
      <c r="O9" s="5">
        <v>5</v>
      </c>
      <c r="P9" s="14">
        <v>34.1</v>
      </c>
    </row>
    <row r="10" spans="1:16" x14ac:dyDescent="0.25">
      <c r="A10" s="5">
        <v>10</v>
      </c>
      <c r="B10" s="5">
        <v>36.200000000000003</v>
      </c>
      <c r="C10" s="5">
        <v>10</v>
      </c>
      <c r="D10" s="5">
        <v>34.200000000000003</v>
      </c>
      <c r="E10" s="5">
        <v>10</v>
      </c>
      <c r="F10" s="14">
        <v>32.9</v>
      </c>
      <c r="G10" s="5">
        <v>10</v>
      </c>
      <c r="H10" s="14">
        <v>33</v>
      </c>
      <c r="I10" s="5">
        <v>10</v>
      </c>
      <c r="J10" s="14">
        <v>33.299999999999997</v>
      </c>
      <c r="K10" s="5">
        <v>10</v>
      </c>
      <c r="L10" s="14">
        <v>34.4</v>
      </c>
      <c r="M10" s="5">
        <v>10</v>
      </c>
      <c r="N10" s="14">
        <v>34</v>
      </c>
      <c r="O10" s="5">
        <v>10</v>
      </c>
      <c r="P10" s="14">
        <v>34.200000000000003</v>
      </c>
    </row>
    <row r="11" spans="1:16" x14ac:dyDescent="0.25">
      <c r="A11" s="5">
        <v>15</v>
      </c>
      <c r="B11" s="5">
        <v>36.4</v>
      </c>
      <c r="C11" s="5">
        <v>15</v>
      </c>
      <c r="D11" s="5">
        <v>34.4</v>
      </c>
      <c r="E11" s="5">
        <v>15</v>
      </c>
      <c r="F11" s="14">
        <v>33.200000000000003</v>
      </c>
      <c r="G11" s="5">
        <v>15</v>
      </c>
      <c r="H11" s="14">
        <v>33.200000000000003</v>
      </c>
      <c r="I11" s="5">
        <v>15</v>
      </c>
      <c r="J11" s="14">
        <v>33.799999999999997</v>
      </c>
      <c r="K11" s="5">
        <v>15</v>
      </c>
      <c r="L11" s="14">
        <v>34.700000000000003</v>
      </c>
      <c r="M11" s="5">
        <v>15</v>
      </c>
      <c r="N11" s="14">
        <v>34.299999999999997</v>
      </c>
      <c r="O11" s="5">
        <v>15</v>
      </c>
      <c r="P11" s="14">
        <v>34.6</v>
      </c>
    </row>
    <row r="12" spans="1:16" x14ac:dyDescent="0.25">
      <c r="A12" s="5">
        <v>20</v>
      </c>
      <c r="B12" s="5">
        <v>36.700000000000003</v>
      </c>
      <c r="C12" s="5">
        <v>20</v>
      </c>
      <c r="D12" s="5">
        <v>35.299999999999997</v>
      </c>
      <c r="E12" s="5">
        <v>20</v>
      </c>
      <c r="F12" s="14">
        <v>33.4</v>
      </c>
      <c r="G12" s="5">
        <v>20</v>
      </c>
      <c r="H12" s="14">
        <v>33.299999999999997</v>
      </c>
      <c r="I12" s="5">
        <v>20</v>
      </c>
      <c r="J12" s="14">
        <v>34.1</v>
      </c>
      <c r="K12" s="5">
        <v>20</v>
      </c>
      <c r="L12" s="14">
        <v>35</v>
      </c>
      <c r="M12" s="5">
        <v>20</v>
      </c>
      <c r="N12" s="14">
        <v>34.299999999999997</v>
      </c>
      <c r="O12" s="5">
        <v>20</v>
      </c>
      <c r="P12" s="14">
        <v>35.200000000000003</v>
      </c>
    </row>
    <row r="13" spans="1:16" x14ac:dyDescent="0.25">
      <c r="A13" s="5">
        <v>25</v>
      </c>
      <c r="B13" s="5">
        <v>37</v>
      </c>
      <c r="C13" s="5">
        <v>25</v>
      </c>
      <c r="D13" s="5">
        <v>36.5</v>
      </c>
      <c r="E13" s="5">
        <v>25</v>
      </c>
      <c r="F13" s="14">
        <v>33.6</v>
      </c>
      <c r="G13" s="5">
        <v>25</v>
      </c>
      <c r="H13" s="14">
        <v>33.5</v>
      </c>
      <c r="I13" s="5">
        <v>25</v>
      </c>
      <c r="J13" s="14">
        <v>34.4</v>
      </c>
      <c r="K13" s="5">
        <v>25</v>
      </c>
      <c r="L13" s="14">
        <v>35.5</v>
      </c>
      <c r="M13" s="5">
        <v>25</v>
      </c>
      <c r="N13" s="14">
        <v>35.299999999999997</v>
      </c>
      <c r="O13" s="5">
        <v>25</v>
      </c>
      <c r="P13" s="14">
        <v>35.9</v>
      </c>
    </row>
    <row r="14" spans="1:16" x14ac:dyDescent="0.25">
      <c r="A14" s="5">
        <v>30</v>
      </c>
      <c r="B14" s="5">
        <v>37.200000000000003</v>
      </c>
      <c r="C14" s="5">
        <v>30</v>
      </c>
      <c r="D14" s="5">
        <v>36.700000000000003</v>
      </c>
      <c r="E14" s="5">
        <v>30</v>
      </c>
      <c r="F14" s="14">
        <v>33.9</v>
      </c>
      <c r="G14" s="5">
        <v>30</v>
      </c>
      <c r="H14" s="14">
        <v>33.700000000000003</v>
      </c>
      <c r="I14" s="5">
        <v>30</v>
      </c>
      <c r="J14" s="14">
        <v>34.6</v>
      </c>
      <c r="K14" s="5">
        <v>30</v>
      </c>
      <c r="L14" s="14">
        <v>35.6</v>
      </c>
      <c r="M14" s="5">
        <v>30</v>
      </c>
      <c r="N14" s="14">
        <v>35.4</v>
      </c>
      <c r="O14" s="5">
        <v>30</v>
      </c>
      <c r="P14" s="14">
        <v>36.299999999999997</v>
      </c>
    </row>
  </sheetData>
  <mergeCells count="8">
    <mergeCell ref="M5:N5"/>
    <mergeCell ref="O5:P5"/>
    <mergeCell ref="A5:B5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K21" sqref="K21"/>
    </sheetView>
  </sheetViews>
  <sheetFormatPr defaultRowHeight="15" x14ac:dyDescent="0.25"/>
  <sheetData>
    <row r="1" spans="1:16" ht="19.5" x14ac:dyDescent="0.35">
      <c r="A1" s="1" t="s">
        <v>25</v>
      </c>
      <c r="B1" s="1"/>
      <c r="C1" s="1"/>
      <c r="D1" s="1"/>
      <c r="E1" s="1"/>
      <c r="F1" s="1"/>
      <c r="G1" s="1"/>
      <c r="H1" s="1"/>
      <c r="I1" s="1"/>
    </row>
    <row r="5" spans="1:16" x14ac:dyDescent="0.25">
      <c r="A5" s="96" t="s">
        <v>0</v>
      </c>
      <c r="B5" s="96"/>
      <c r="C5" s="96" t="s">
        <v>1</v>
      </c>
      <c r="D5" s="96"/>
      <c r="E5" s="96" t="s">
        <v>20</v>
      </c>
      <c r="F5" s="96"/>
      <c r="G5" s="96" t="s">
        <v>21</v>
      </c>
      <c r="H5" s="96"/>
      <c r="I5" s="96" t="s">
        <v>22</v>
      </c>
      <c r="J5" s="96"/>
      <c r="K5" s="96" t="s">
        <v>23</v>
      </c>
      <c r="L5" s="96"/>
      <c r="M5" s="96" t="s">
        <v>5</v>
      </c>
      <c r="N5" s="96"/>
      <c r="O5" s="96" t="s">
        <v>2</v>
      </c>
      <c r="P5" s="96"/>
    </row>
    <row r="6" spans="1:16" x14ac:dyDescent="0.25">
      <c r="A6" s="8" t="s">
        <v>6</v>
      </c>
      <c r="B6" s="8" t="s">
        <v>7</v>
      </c>
      <c r="C6" s="8" t="s">
        <v>6</v>
      </c>
      <c r="D6" s="8" t="s">
        <v>7</v>
      </c>
      <c r="E6" s="8" t="s">
        <v>6</v>
      </c>
      <c r="F6" s="8" t="s">
        <v>7</v>
      </c>
      <c r="G6" s="8" t="s">
        <v>6</v>
      </c>
      <c r="H6" s="8" t="s">
        <v>7</v>
      </c>
      <c r="I6" s="8" t="s">
        <v>6</v>
      </c>
      <c r="J6" s="8" t="s">
        <v>7</v>
      </c>
      <c r="K6" s="8" t="s">
        <v>6</v>
      </c>
      <c r="L6" s="8" t="s">
        <v>7</v>
      </c>
      <c r="M6" s="8" t="s">
        <v>6</v>
      </c>
      <c r="N6" s="8" t="s">
        <v>7</v>
      </c>
      <c r="O6" s="8" t="s">
        <v>6</v>
      </c>
      <c r="P6" s="8" t="s">
        <v>7</v>
      </c>
    </row>
    <row r="7" spans="1:16" x14ac:dyDescent="0.25">
      <c r="A7" s="5">
        <v>0</v>
      </c>
      <c r="B7" s="5">
        <v>38</v>
      </c>
      <c r="C7" s="5">
        <v>0</v>
      </c>
      <c r="D7" s="5">
        <v>38</v>
      </c>
      <c r="E7" s="5">
        <v>0</v>
      </c>
      <c r="F7" s="14">
        <v>38</v>
      </c>
      <c r="G7" s="5">
        <v>0</v>
      </c>
      <c r="H7" s="14">
        <v>38</v>
      </c>
      <c r="I7" s="5">
        <v>0</v>
      </c>
      <c r="J7" s="14">
        <v>38</v>
      </c>
      <c r="K7" s="5">
        <v>0</v>
      </c>
      <c r="L7" s="14">
        <v>38</v>
      </c>
      <c r="M7" s="5">
        <v>0</v>
      </c>
      <c r="N7" s="14">
        <v>38</v>
      </c>
      <c r="O7" s="5">
        <v>0</v>
      </c>
      <c r="P7" s="14">
        <v>38</v>
      </c>
    </row>
    <row r="8" spans="1:16" x14ac:dyDescent="0.25">
      <c r="A8" s="5">
        <v>1</v>
      </c>
      <c r="B8" s="5">
        <v>38.4</v>
      </c>
      <c r="C8" s="5">
        <v>1</v>
      </c>
      <c r="D8" s="5">
        <v>38.299999999999997</v>
      </c>
      <c r="E8" s="5">
        <v>1</v>
      </c>
      <c r="F8" s="14">
        <v>38.200000000000003</v>
      </c>
      <c r="G8" s="5">
        <v>1</v>
      </c>
      <c r="H8" s="14">
        <v>38.200000000000003</v>
      </c>
      <c r="I8" s="5">
        <v>1</v>
      </c>
      <c r="J8" s="14">
        <v>38</v>
      </c>
      <c r="K8" s="5">
        <v>1</v>
      </c>
      <c r="L8" s="14">
        <v>38.1</v>
      </c>
      <c r="M8" s="5">
        <v>1</v>
      </c>
      <c r="N8" s="14">
        <v>38.1</v>
      </c>
      <c r="O8" s="5">
        <v>1</v>
      </c>
      <c r="P8" s="14">
        <v>38.1</v>
      </c>
    </row>
    <row r="9" spans="1:16" x14ac:dyDescent="0.25">
      <c r="A9" s="5">
        <v>5</v>
      </c>
      <c r="B9" s="5">
        <v>38.5</v>
      </c>
      <c r="C9" s="5">
        <v>5</v>
      </c>
      <c r="D9" s="5">
        <v>38.700000000000003</v>
      </c>
      <c r="E9" s="5">
        <v>5</v>
      </c>
      <c r="F9" s="14">
        <v>37.9</v>
      </c>
      <c r="G9" s="5">
        <v>5</v>
      </c>
      <c r="H9" s="14">
        <v>37.6</v>
      </c>
      <c r="I9" s="5">
        <v>5</v>
      </c>
      <c r="J9" s="14">
        <v>37.9</v>
      </c>
      <c r="K9" s="5">
        <v>5</v>
      </c>
      <c r="L9" s="14">
        <v>38.200000000000003</v>
      </c>
      <c r="M9" s="5">
        <v>5</v>
      </c>
      <c r="N9" s="14">
        <v>38.299999999999997</v>
      </c>
      <c r="O9" s="5">
        <v>5</v>
      </c>
      <c r="P9" s="14">
        <v>38.4</v>
      </c>
    </row>
    <row r="10" spans="1:16" x14ac:dyDescent="0.25">
      <c r="A10" s="5">
        <v>10</v>
      </c>
      <c r="B10" s="5">
        <v>38</v>
      </c>
      <c r="C10" s="5">
        <v>10</v>
      </c>
      <c r="D10" s="5">
        <v>38.1</v>
      </c>
      <c r="E10" s="5">
        <v>10</v>
      </c>
      <c r="F10" s="14">
        <v>36.799999999999997</v>
      </c>
      <c r="G10" s="5">
        <v>10</v>
      </c>
      <c r="H10" s="14">
        <v>36.200000000000003</v>
      </c>
      <c r="I10" s="5">
        <v>10</v>
      </c>
      <c r="J10" s="14">
        <v>37.700000000000003</v>
      </c>
      <c r="K10" s="5">
        <v>10</v>
      </c>
      <c r="L10" s="14">
        <v>37.4</v>
      </c>
      <c r="M10" s="5">
        <v>10</v>
      </c>
      <c r="N10" s="14">
        <v>37.799999999999997</v>
      </c>
      <c r="O10" s="5">
        <v>10</v>
      </c>
      <c r="P10" s="14">
        <v>37.799999999999997</v>
      </c>
    </row>
    <row r="11" spans="1:16" x14ac:dyDescent="0.25">
      <c r="A11" s="5">
        <v>15</v>
      </c>
      <c r="B11" s="5">
        <v>37.700000000000003</v>
      </c>
      <c r="C11" s="5">
        <v>15</v>
      </c>
      <c r="D11" s="5">
        <v>37.700000000000003</v>
      </c>
      <c r="E11" s="5">
        <v>15</v>
      </c>
      <c r="F11" s="14">
        <v>36.1</v>
      </c>
      <c r="G11" s="5">
        <v>15</v>
      </c>
      <c r="H11" s="14">
        <v>35</v>
      </c>
      <c r="I11" s="5">
        <v>15</v>
      </c>
      <c r="J11" s="14">
        <v>36.4</v>
      </c>
      <c r="K11" s="5">
        <v>15</v>
      </c>
      <c r="L11" s="14">
        <v>36.1</v>
      </c>
      <c r="M11" s="5">
        <v>15</v>
      </c>
      <c r="N11" s="14">
        <v>36.5</v>
      </c>
      <c r="O11" s="5">
        <v>15</v>
      </c>
      <c r="P11" s="14">
        <v>36.5</v>
      </c>
    </row>
    <row r="12" spans="1:16" x14ac:dyDescent="0.25">
      <c r="A12" s="5">
        <v>20</v>
      </c>
      <c r="B12" s="5">
        <v>37.700000000000003</v>
      </c>
      <c r="C12" s="5">
        <v>20</v>
      </c>
      <c r="D12" s="5">
        <v>37.4</v>
      </c>
      <c r="E12" s="5">
        <v>20</v>
      </c>
      <c r="F12" s="14">
        <v>35.6</v>
      </c>
      <c r="G12" s="5">
        <v>20</v>
      </c>
      <c r="H12" s="14">
        <v>34</v>
      </c>
      <c r="I12" s="5">
        <v>20</v>
      </c>
      <c r="J12" s="14">
        <v>35.200000000000003</v>
      </c>
      <c r="K12" s="5">
        <v>20</v>
      </c>
      <c r="L12" s="14">
        <v>35</v>
      </c>
      <c r="M12" s="5">
        <v>20</v>
      </c>
      <c r="N12" s="14">
        <v>35.299999999999997</v>
      </c>
      <c r="O12" s="5">
        <v>20</v>
      </c>
      <c r="P12" s="14">
        <v>35.299999999999997</v>
      </c>
    </row>
    <row r="13" spans="1:16" x14ac:dyDescent="0.25">
      <c r="A13" s="5">
        <v>25</v>
      </c>
      <c r="B13" s="5">
        <v>37.4</v>
      </c>
      <c r="C13" s="5">
        <v>25</v>
      </c>
      <c r="D13" s="5">
        <v>37.4</v>
      </c>
      <c r="E13" s="5">
        <v>25</v>
      </c>
      <c r="F13" s="14">
        <v>34.5</v>
      </c>
      <c r="G13" s="5">
        <v>25</v>
      </c>
      <c r="H13" s="14">
        <v>33.299999999999997</v>
      </c>
      <c r="I13" s="5">
        <v>25</v>
      </c>
      <c r="J13" s="14">
        <v>34.200000000000003</v>
      </c>
      <c r="K13" s="5">
        <v>25</v>
      </c>
      <c r="L13" s="14">
        <v>34.200000000000003</v>
      </c>
      <c r="M13" s="5">
        <v>25</v>
      </c>
      <c r="N13" s="14">
        <v>34</v>
      </c>
      <c r="O13" s="5">
        <v>25</v>
      </c>
      <c r="P13" s="14">
        <v>34.4</v>
      </c>
    </row>
    <row r="14" spans="1:16" x14ac:dyDescent="0.25">
      <c r="A14" s="5">
        <v>30</v>
      </c>
      <c r="B14" s="5">
        <v>36.6</v>
      </c>
      <c r="C14" s="5">
        <v>30</v>
      </c>
      <c r="D14" s="5">
        <v>36.299999999999997</v>
      </c>
      <c r="E14" s="5">
        <v>30</v>
      </c>
      <c r="F14" s="14">
        <v>33.299999999999997</v>
      </c>
      <c r="G14" s="5">
        <v>30</v>
      </c>
      <c r="H14" s="14">
        <v>32.700000000000003</v>
      </c>
      <c r="I14" s="5">
        <v>30</v>
      </c>
      <c r="J14" s="14">
        <v>33.700000000000003</v>
      </c>
      <c r="K14" s="5">
        <v>30</v>
      </c>
      <c r="L14" s="14">
        <v>33.799999999999997</v>
      </c>
      <c r="M14" s="5">
        <v>30</v>
      </c>
      <c r="N14" s="14">
        <v>33.6</v>
      </c>
      <c r="O14" s="5">
        <v>30</v>
      </c>
      <c r="P14" s="14">
        <v>33.700000000000003</v>
      </c>
    </row>
  </sheetData>
  <mergeCells count="8">
    <mergeCell ref="M5:N5"/>
    <mergeCell ref="O5:P5"/>
    <mergeCell ref="A5:B5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A8" workbookViewId="0">
      <selection activeCell="R12" sqref="R12"/>
    </sheetView>
  </sheetViews>
  <sheetFormatPr defaultRowHeight="15" x14ac:dyDescent="0.25"/>
  <sheetData>
    <row r="1" spans="1:19" ht="19.5" x14ac:dyDescent="0.3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  <c r="O1" s="15"/>
      <c r="P1" s="16"/>
      <c r="Q1" s="16"/>
      <c r="R1" s="16"/>
      <c r="S1" s="16"/>
    </row>
    <row r="4" spans="1:19" x14ac:dyDescent="0.25">
      <c r="A4" s="96" t="s">
        <v>0</v>
      </c>
      <c r="B4" s="96"/>
      <c r="C4" s="96" t="s">
        <v>1</v>
      </c>
      <c r="D4" s="96"/>
      <c r="E4" s="96" t="s">
        <v>20</v>
      </c>
      <c r="F4" s="96"/>
      <c r="G4" s="96" t="s">
        <v>21</v>
      </c>
      <c r="H4" s="96"/>
      <c r="I4" s="96" t="s">
        <v>22</v>
      </c>
      <c r="J4" s="96"/>
      <c r="K4" s="96" t="s">
        <v>23</v>
      </c>
      <c r="L4" s="96"/>
      <c r="M4" s="96" t="s">
        <v>5</v>
      </c>
      <c r="N4" s="96"/>
      <c r="O4" s="96" t="s">
        <v>2</v>
      </c>
      <c r="P4" s="96"/>
    </row>
    <row r="5" spans="1:19" x14ac:dyDescent="0.25">
      <c r="A5" s="8" t="s">
        <v>6</v>
      </c>
      <c r="B5" s="8" t="s">
        <v>7</v>
      </c>
      <c r="C5" s="8" t="s">
        <v>6</v>
      </c>
      <c r="D5" s="8" t="s">
        <v>7</v>
      </c>
      <c r="E5" s="8" t="s">
        <v>6</v>
      </c>
      <c r="F5" s="8" t="s">
        <v>7</v>
      </c>
      <c r="G5" s="8" t="s">
        <v>6</v>
      </c>
      <c r="H5" s="8" t="s">
        <v>7</v>
      </c>
      <c r="I5" s="8" t="s">
        <v>6</v>
      </c>
      <c r="J5" s="8" t="s">
        <v>7</v>
      </c>
      <c r="K5" s="8" t="s">
        <v>6</v>
      </c>
      <c r="L5" s="8" t="s">
        <v>7</v>
      </c>
      <c r="M5" s="8" t="s">
        <v>6</v>
      </c>
      <c r="N5" s="8" t="s">
        <v>7</v>
      </c>
      <c r="O5" s="8" t="s">
        <v>6</v>
      </c>
      <c r="P5" s="8" t="s">
        <v>7</v>
      </c>
    </row>
    <row r="6" spans="1:19" x14ac:dyDescent="0.25">
      <c r="A6" s="5">
        <v>0</v>
      </c>
      <c r="B6" s="5">
        <v>32</v>
      </c>
      <c r="C6" s="5">
        <v>0</v>
      </c>
      <c r="D6" s="5">
        <v>32</v>
      </c>
      <c r="E6" s="5">
        <v>0</v>
      </c>
      <c r="F6" s="14">
        <v>32</v>
      </c>
      <c r="G6" s="5">
        <v>0</v>
      </c>
      <c r="H6" s="14">
        <v>32</v>
      </c>
      <c r="I6" s="5">
        <v>0</v>
      </c>
      <c r="J6" s="14">
        <v>32</v>
      </c>
      <c r="K6" s="5">
        <v>0</v>
      </c>
      <c r="L6" s="14">
        <v>32</v>
      </c>
      <c r="M6" s="5">
        <v>0</v>
      </c>
      <c r="N6" s="14">
        <v>32</v>
      </c>
      <c r="O6" s="5">
        <v>0</v>
      </c>
      <c r="P6" s="14">
        <v>32</v>
      </c>
    </row>
    <row r="7" spans="1:19" x14ac:dyDescent="0.25">
      <c r="A7" s="5">
        <v>1</v>
      </c>
      <c r="B7" s="5">
        <v>33.4</v>
      </c>
      <c r="C7" s="5">
        <v>1</v>
      </c>
      <c r="D7" s="5">
        <v>32.6</v>
      </c>
      <c r="E7" s="5">
        <v>1</v>
      </c>
      <c r="F7" s="14">
        <v>32.299999999999997</v>
      </c>
      <c r="G7" s="5">
        <v>1</v>
      </c>
      <c r="H7" s="14">
        <v>32.6</v>
      </c>
      <c r="I7" s="5">
        <v>1</v>
      </c>
      <c r="J7" s="14">
        <v>32.200000000000003</v>
      </c>
      <c r="K7" s="5">
        <v>1</v>
      </c>
      <c r="L7" s="14">
        <v>33</v>
      </c>
      <c r="M7" s="5">
        <v>1</v>
      </c>
      <c r="N7" s="14">
        <v>32.9</v>
      </c>
      <c r="O7" s="5">
        <v>1</v>
      </c>
      <c r="P7" s="14">
        <v>33.299999999999997</v>
      </c>
    </row>
    <row r="8" spans="1:19" x14ac:dyDescent="0.25">
      <c r="A8" s="5">
        <v>5</v>
      </c>
      <c r="B8" s="5">
        <v>35.5</v>
      </c>
      <c r="C8" s="5">
        <v>5</v>
      </c>
      <c r="D8" s="5">
        <v>33.5</v>
      </c>
      <c r="E8" s="5">
        <v>5</v>
      </c>
      <c r="F8" s="14">
        <v>33.200000000000003</v>
      </c>
      <c r="G8" s="5">
        <v>5</v>
      </c>
      <c r="H8" s="14">
        <v>33.5</v>
      </c>
      <c r="I8" s="5">
        <v>5</v>
      </c>
      <c r="J8" s="14">
        <v>33.4</v>
      </c>
      <c r="K8" s="5">
        <v>5</v>
      </c>
      <c r="L8" s="14">
        <v>34.799999999999997</v>
      </c>
      <c r="M8" s="5">
        <v>5</v>
      </c>
      <c r="N8" s="14">
        <v>34.6</v>
      </c>
      <c r="O8" s="5">
        <v>5</v>
      </c>
      <c r="P8" s="14">
        <v>34.5</v>
      </c>
    </row>
    <row r="9" spans="1:19" x14ac:dyDescent="0.25">
      <c r="A9" s="5">
        <v>10</v>
      </c>
      <c r="B9" s="5">
        <v>36.200000000000003</v>
      </c>
      <c r="C9" s="5">
        <v>10</v>
      </c>
      <c r="D9" s="5">
        <v>33.799999999999997</v>
      </c>
      <c r="E9" s="5">
        <v>10</v>
      </c>
      <c r="F9" s="14">
        <v>34.200000000000003</v>
      </c>
      <c r="G9" s="5">
        <v>10</v>
      </c>
      <c r="H9" s="14">
        <v>33.700000000000003</v>
      </c>
      <c r="I9" s="5">
        <v>10</v>
      </c>
      <c r="J9" s="14">
        <v>34.6</v>
      </c>
      <c r="K9" s="5">
        <v>10</v>
      </c>
      <c r="L9" s="14">
        <v>35.700000000000003</v>
      </c>
      <c r="M9" s="5">
        <v>10</v>
      </c>
      <c r="N9" s="14">
        <v>35.5</v>
      </c>
      <c r="O9" s="5">
        <v>10</v>
      </c>
      <c r="P9" s="14">
        <v>35.299999999999997</v>
      </c>
    </row>
    <row r="10" spans="1:19" x14ac:dyDescent="0.25">
      <c r="A10" s="5">
        <v>15</v>
      </c>
      <c r="B10" s="5">
        <v>36.4</v>
      </c>
      <c r="C10" s="5">
        <v>15</v>
      </c>
      <c r="D10" s="5">
        <v>34.1</v>
      </c>
      <c r="E10" s="5">
        <v>15</v>
      </c>
      <c r="F10" s="14">
        <v>34.9</v>
      </c>
      <c r="G10" s="5">
        <v>15</v>
      </c>
      <c r="H10" s="14">
        <v>34.4</v>
      </c>
      <c r="I10" s="5">
        <v>15</v>
      </c>
      <c r="J10" s="14">
        <v>34.700000000000003</v>
      </c>
      <c r="K10" s="5">
        <v>15</v>
      </c>
      <c r="L10" s="14">
        <v>36.200000000000003</v>
      </c>
      <c r="M10" s="5">
        <v>15</v>
      </c>
      <c r="N10" s="14">
        <v>36</v>
      </c>
      <c r="O10" s="5">
        <v>15</v>
      </c>
      <c r="P10" s="14">
        <v>35.4</v>
      </c>
    </row>
    <row r="11" spans="1:19" x14ac:dyDescent="0.25">
      <c r="A11" s="5">
        <v>20</v>
      </c>
      <c r="B11" s="5">
        <v>36.700000000000003</v>
      </c>
      <c r="C11" s="5">
        <v>20</v>
      </c>
      <c r="D11" s="5">
        <v>35.700000000000003</v>
      </c>
      <c r="E11" s="5">
        <v>20</v>
      </c>
      <c r="F11" s="14">
        <v>35.4</v>
      </c>
      <c r="G11" s="5">
        <v>20</v>
      </c>
      <c r="H11" s="14">
        <v>34.5</v>
      </c>
      <c r="I11" s="5">
        <v>20</v>
      </c>
      <c r="J11" s="14">
        <v>35</v>
      </c>
      <c r="K11" s="5">
        <v>20</v>
      </c>
      <c r="L11" s="14">
        <v>37.200000000000003</v>
      </c>
      <c r="M11" s="5">
        <v>20</v>
      </c>
      <c r="N11" s="14">
        <v>36.299999999999997</v>
      </c>
      <c r="O11" s="5">
        <v>20</v>
      </c>
      <c r="P11" s="14">
        <v>36.700000000000003</v>
      </c>
    </row>
    <row r="12" spans="1:19" x14ac:dyDescent="0.25">
      <c r="A12" s="5">
        <v>25</v>
      </c>
      <c r="B12" s="5">
        <v>37</v>
      </c>
      <c r="C12" s="5">
        <v>25</v>
      </c>
      <c r="D12" s="5">
        <v>36</v>
      </c>
      <c r="E12" s="5">
        <v>25</v>
      </c>
      <c r="F12" s="14">
        <v>35.700000000000003</v>
      </c>
      <c r="G12" s="5">
        <v>25</v>
      </c>
      <c r="H12" s="14">
        <v>35.4</v>
      </c>
      <c r="I12" s="5">
        <v>25</v>
      </c>
      <c r="J12" s="14">
        <v>36.1</v>
      </c>
      <c r="K12" s="5">
        <v>25</v>
      </c>
      <c r="L12" s="14">
        <v>37.299999999999997</v>
      </c>
      <c r="M12" s="5">
        <v>25</v>
      </c>
      <c r="N12" s="14">
        <v>36.799999999999997</v>
      </c>
      <c r="O12" s="5">
        <v>25</v>
      </c>
      <c r="P12" s="14">
        <v>37.4</v>
      </c>
    </row>
    <row r="13" spans="1:19" x14ac:dyDescent="0.25">
      <c r="A13" s="5">
        <v>30</v>
      </c>
      <c r="B13" s="5">
        <v>37.799999999999997</v>
      </c>
      <c r="C13" s="5">
        <v>30</v>
      </c>
      <c r="D13" s="5">
        <v>37.5</v>
      </c>
      <c r="E13" s="5">
        <v>30</v>
      </c>
      <c r="F13" s="14">
        <v>36</v>
      </c>
      <c r="G13" s="5">
        <v>30</v>
      </c>
      <c r="H13" s="14">
        <v>36</v>
      </c>
      <c r="I13" s="5">
        <v>30</v>
      </c>
      <c r="J13" s="14">
        <v>36.4</v>
      </c>
      <c r="K13" s="5">
        <v>30</v>
      </c>
      <c r="L13" s="14">
        <v>37.299999999999997</v>
      </c>
      <c r="M13" s="5">
        <v>30</v>
      </c>
      <c r="N13" s="14">
        <v>37.200000000000003</v>
      </c>
      <c r="O13" s="5">
        <v>30</v>
      </c>
      <c r="P13" s="14">
        <v>37.4</v>
      </c>
    </row>
  </sheetData>
  <mergeCells count="8">
    <mergeCell ref="M4:N4"/>
    <mergeCell ref="O4:P4"/>
    <mergeCell ref="A4:B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A12" workbookViewId="0">
      <selection activeCell="R16" sqref="R16"/>
    </sheetView>
  </sheetViews>
  <sheetFormatPr defaultRowHeight="15" x14ac:dyDescent="0.25"/>
  <sheetData>
    <row r="1" spans="1:16" ht="18.75" x14ac:dyDescent="0.3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</row>
    <row r="5" spans="1:16" x14ac:dyDescent="0.25">
      <c r="A5" s="98"/>
      <c r="B5" s="98"/>
      <c r="C5" s="98"/>
      <c r="D5" s="98"/>
      <c r="E5" s="98" t="s">
        <v>8</v>
      </c>
      <c r="F5" s="98"/>
      <c r="G5" s="98"/>
      <c r="H5" s="98"/>
      <c r="I5" s="98"/>
      <c r="J5" s="98"/>
      <c r="K5" s="98" t="s">
        <v>9</v>
      </c>
      <c r="L5" s="98"/>
      <c r="M5" s="98"/>
      <c r="N5" s="98"/>
      <c r="O5" s="98"/>
      <c r="P5" s="98"/>
    </row>
    <row r="6" spans="1:16" x14ac:dyDescent="0.25">
      <c r="A6" s="97" t="s">
        <v>0</v>
      </c>
      <c r="B6" s="97"/>
      <c r="C6" s="97" t="s">
        <v>1</v>
      </c>
      <c r="D6" s="97"/>
      <c r="E6" s="97" t="s">
        <v>13</v>
      </c>
      <c r="F6" s="97"/>
      <c r="G6" s="97" t="s">
        <v>14</v>
      </c>
      <c r="H6" s="97"/>
      <c r="I6" s="97" t="s">
        <v>15</v>
      </c>
      <c r="J6" s="97"/>
      <c r="K6" s="97" t="s">
        <v>12</v>
      </c>
      <c r="L6" s="97"/>
      <c r="M6" s="97" t="s">
        <v>11</v>
      </c>
      <c r="N6" s="97"/>
      <c r="O6" s="97" t="s">
        <v>10</v>
      </c>
      <c r="P6" s="97"/>
    </row>
    <row r="7" spans="1:16" x14ac:dyDescent="0.25">
      <c r="A7" s="2" t="s">
        <v>6</v>
      </c>
      <c r="B7" s="2" t="s">
        <v>7</v>
      </c>
      <c r="C7" s="2" t="s">
        <v>6</v>
      </c>
      <c r="D7" s="2" t="s">
        <v>7</v>
      </c>
      <c r="E7" s="2" t="s">
        <v>6</v>
      </c>
      <c r="F7" s="2" t="s">
        <v>7</v>
      </c>
      <c r="G7" s="2" t="s">
        <v>6</v>
      </c>
      <c r="H7" s="2" t="s">
        <v>7</v>
      </c>
      <c r="I7" s="2" t="s">
        <v>6</v>
      </c>
      <c r="J7" s="2" t="s">
        <v>7</v>
      </c>
      <c r="K7" s="2" t="s">
        <v>6</v>
      </c>
      <c r="L7" s="2" t="s">
        <v>7</v>
      </c>
      <c r="M7" s="2" t="s">
        <v>6</v>
      </c>
      <c r="N7" s="2" t="s">
        <v>7</v>
      </c>
      <c r="O7" s="2" t="s">
        <v>6</v>
      </c>
      <c r="P7" s="3" t="s">
        <v>7</v>
      </c>
    </row>
    <row r="8" spans="1:16" x14ac:dyDescent="0.25">
      <c r="A8" s="6">
        <v>0</v>
      </c>
      <c r="B8" s="6">
        <v>32</v>
      </c>
      <c r="C8" s="6">
        <v>0</v>
      </c>
      <c r="D8" s="6">
        <v>32</v>
      </c>
      <c r="E8" s="6">
        <v>0</v>
      </c>
      <c r="F8" s="6">
        <v>32</v>
      </c>
      <c r="G8" s="6">
        <v>0</v>
      </c>
      <c r="H8" s="6">
        <v>32</v>
      </c>
      <c r="I8" s="6">
        <v>0</v>
      </c>
      <c r="J8" s="6">
        <v>32</v>
      </c>
      <c r="K8" s="6">
        <v>0</v>
      </c>
      <c r="L8" s="6">
        <v>32</v>
      </c>
      <c r="M8" s="6">
        <v>0</v>
      </c>
      <c r="N8" s="6">
        <v>32</v>
      </c>
      <c r="O8" s="6">
        <v>0</v>
      </c>
      <c r="P8" s="6">
        <v>32</v>
      </c>
    </row>
    <row r="9" spans="1:16" x14ac:dyDescent="0.25">
      <c r="A9" s="6">
        <v>1</v>
      </c>
      <c r="B9" s="6">
        <v>34.700000000000003</v>
      </c>
      <c r="C9" s="6">
        <v>1</v>
      </c>
      <c r="D9" s="6">
        <v>34.1</v>
      </c>
      <c r="E9" s="6">
        <v>1</v>
      </c>
      <c r="F9" s="6">
        <v>32.1</v>
      </c>
      <c r="G9" s="6">
        <v>1</v>
      </c>
      <c r="H9" s="6">
        <v>32.299999999999997</v>
      </c>
      <c r="I9" s="6">
        <v>1</v>
      </c>
      <c r="J9" s="6">
        <v>32.299999999999997</v>
      </c>
      <c r="K9" s="6">
        <v>1</v>
      </c>
      <c r="L9" s="6">
        <v>32.5</v>
      </c>
      <c r="M9" s="6">
        <v>1</v>
      </c>
      <c r="N9" s="6">
        <v>32.1</v>
      </c>
      <c r="O9" s="6">
        <v>1</v>
      </c>
      <c r="P9" s="6">
        <v>32.200000000000003</v>
      </c>
    </row>
    <row r="10" spans="1:16" x14ac:dyDescent="0.25">
      <c r="A10" s="6">
        <v>5</v>
      </c>
      <c r="B10" s="6">
        <v>35.6</v>
      </c>
      <c r="C10" s="6">
        <v>5</v>
      </c>
      <c r="D10" s="6">
        <v>34.4</v>
      </c>
      <c r="E10" s="6">
        <v>5</v>
      </c>
      <c r="F10" s="6">
        <v>32.299999999999997</v>
      </c>
      <c r="G10" s="6">
        <v>5</v>
      </c>
      <c r="H10" s="6">
        <v>31.6</v>
      </c>
      <c r="I10" s="6">
        <v>5</v>
      </c>
      <c r="J10" s="6">
        <v>33</v>
      </c>
      <c r="K10" s="6">
        <v>5</v>
      </c>
      <c r="L10" s="6">
        <v>33.700000000000003</v>
      </c>
      <c r="M10" s="6">
        <v>5</v>
      </c>
      <c r="N10" s="6">
        <v>32.5</v>
      </c>
      <c r="O10" s="6">
        <v>5</v>
      </c>
      <c r="P10" s="6">
        <v>32.700000000000003</v>
      </c>
    </row>
    <row r="11" spans="1:16" x14ac:dyDescent="0.25">
      <c r="A11" s="6">
        <v>10</v>
      </c>
      <c r="B11" s="6">
        <v>36.4</v>
      </c>
      <c r="C11" s="6">
        <v>10</v>
      </c>
      <c r="D11" s="6">
        <v>34.700000000000003</v>
      </c>
      <c r="E11" s="6">
        <v>10</v>
      </c>
      <c r="F11" s="6">
        <v>32.6</v>
      </c>
      <c r="G11" s="6">
        <v>10</v>
      </c>
      <c r="H11" s="6">
        <v>31.7</v>
      </c>
      <c r="I11" s="6">
        <v>10</v>
      </c>
      <c r="J11" s="6">
        <v>33.700000000000003</v>
      </c>
      <c r="K11" s="6">
        <v>10</v>
      </c>
      <c r="L11" s="6">
        <v>34.4</v>
      </c>
      <c r="M11" s="6">
        <v>10</v>
      </c>
      <c r="N11" s="6">
        <v>32.9</v>
      </c>
      <c r="O11" s="6">
        <v>10</v>
      </c>
      <c r="P11" s="6">
        <v>33.1</v>
      </c>
    </row>
    <row r="12" spans="1:16" x14ac:dyDescent="0.25">
      <c r="A12" s="6">
        <v>15</v>
      </c>
      <c r="B12" s="6">
        <v>36.700000000000003</v>
      </c>
      <c r="C12" s="6">
        <v>15</v>
      </c>
      <c r="D12" s="6">
        <v>35</v>
      </c>
      <c r="E12" s="6">
        <v>15</v>
      </c>
      <c r="F12" s="6">
        <v>32.9</v>
      </c>
      <c r="G12" s="6">
        <v>15</v>
      </c>
      <c r="H12" s="6">
        <v>31.9</v>
      </c>
      <c r="I12" s="6">
        <v>15</v>
      </c>
      <c r="J12" s="6">
        <v>34.1</v>
      </c>
      <c r="K12" s="6">
        <v>15</v>
      </c>
      <c r="L12" s="6">
        <v>34.9</v>
      </c>
      <c r="M12" s="6">
        <v>15</v>
      </c>
      <c r="N12" s="6">
        <v>33.200000000000003</v>
      </c>
      <c r="O12" s="6">
        <v>15</v>
      </c>
      <c r="P12" s="6">
        <v>33.4</v>
      </c>
    </row>
    <row r="13" spans="1:16" x14ac:dyDescent="0.25">
      <c r="A13" s="6">
        <v>20</v>
      </c>
      <c r="B13" s="6">
        <v>37.1</v>
      </c>
      <c r="C13" s="6">
        <v>20</v>
      </c>
      <c r="D13" s="6">
        <v>35.299999999999997</v>
      </c>
      <c r="E13" s="6">
        <v>20</v>
      </c>
      <c r="F13" s="6">
        <v>33.200000000000003</v>
      </c>
      <c r="G13" s="6">
        <v>20</v>
      </c>
      <c r="H13" s="6">
        <v>31.9</v>
      </c>
      <c r="I13" s="6">
        <v>20</v>
      </c>
      <c r="J13" s="6">
        <v>34.4</v>
      </c>
      <c r="K13" s="6">
        <v>20</v>
      </c>
      <c r="L13" s="6">
        <v>34.9</v>
      </c>
      <c r="M13" s="6">
        <v>20</v>
      </c>
      <c r="N13" s="6">
        <v>33.4</v>
      </c>
      <c r="O13" s="6">
        <v>20</v>
      </c>
      <c r="P13" s="6">
        <v>33.700000000000003</v>
      </c>
    </row>
    <row r="14" spans="1:16" x14ac:dyDescent="0.25">
      <c r="A14" s="6">
        <v>25</v>
      </c>
      <c r="B14" s="6">
        <v>37.4</v>
      </c>
      <c r="C14" s="6">
        <v>25</v>
      </c>
      <c r="D14" s="6">
        <v>35.4</v>
      </c>
      <c r="E14" s="6">
        <v>25</v>
      </c>
      <c r="F14" s="6">
        <v>33.4</v>
      </c>
      <c r="G14" s="6">
        <v>25</v>
      </c>
      <c r="H14" s="6">
        <v>31.9</v>
      </c>
      <c r="I14" s="6">
        <v>25</v>
      </c>
      <c r="J14" s="6">
        <v>34.700000000000003</v>
      </c>
      <c r="K14" s="6">
        <v>25</v>
      </c>
      <c r="L14" s="6">
        <v>35.1</v>
      </c>
      <c r="M14" s="6">
        <v>25</v>
      </c>
      <c r="N14" s="6">
        <v>33.6</v>
      </c>
      <c r="O14" s="6">
        <v>25</v>
      </c>
      <c r="P14" s="6">
        <v>33.9</v>
      </c>
    </row>
    <row r="15" spans="1:16" x14ac:dyDescent="0.25">
      <c r="A15" s="6">
        <v>30</v>
      </c>
      <c r="B15" s="6">
        <v>37.6</v>
      </c>
      <c r="C15" s="6">
        <v>30</v>
      </c>
      <c r="D15" s="6">
        <v>35.6</v>
      </c>
      <c r="E15" s="6">
        <v>30</v>
      </c>
      <c r="F15" s="6">
        <v>33.6</v>
      </c>
      <c r="G15" s="6">
        <v>30</v>
      </c>
      <c r="H15" s="6">
        <v>32.6</v>
      </c>
      <c r="I15" s="6">
        <v>30</v>
      </c>
      <c r="J15" s="6">
        <v>34.9</v>
      </c>
      <c r="K15" s="6">
        <v>30</v>
      </c>
      <c r="L15" s="6">
        <v>35.299999999999997</v>
      </c>
      <c r="M15" s="6">
        <v>30</v>
      </c>
      <c r="N15" s="6">
        <v>33.700000000000003</v>
      </c>
      <c r="O15" s="6">
        <v>30</v>
      </c>
      <c r="P15" s="6">
        <v>34.1</v>
      </c>
    </row>
  </sheetData>
  <mergeCells count="11">
    <mergeCell ref="M6:N6"/>
    <mergeCell ref="K5:P5"/>
    <mergeCell ref="O6:P6"/>
    <mergeCell ref="A5:D5"/>
    <mergeCell ref="E5:J5"/>
    <mergeCell ref="A6:B6"/>
    <mergeCell ref="C6:D6"/>
    <mergeCell ref="E6:F6"/>
    <mergeCell ref="G6:H6"/>
    <mergeCell ref="I6:J6"/>
    <mergeCell ref="K6:L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I34" sqref="I34"/>
    </sheetView>
  </sheetViews>
  <sheetFormatPr defaultRowHeight="15" x14ac:dyDescent="0.25"/>
  <sheetData>
    <row r="1" spans="1:18" ht="19.5" x14ac:dyDescent="0.35">
      <c r="A1" s="1" t="s">
        <v>26</v>
      </c>
      <c r="B1" s="1"/>
      <c r="C1" s="1"/>
      <c r="D1" s="1"/>
      <c r="E1" s="1"/>
      <c r="F1" s="1"/>
      <c r="G1" s="1"/>
      <c r="H1" s="1"/>
      <c r="I1" s="1"/>
    </row>
    <row r="5" spans="1:18" x14ac:dyDescent="0.25">
      <c r="A5" s="96" t="s">
        <v>0</v>
      </c>
      <c r="B5" s="96"/>
      <c r="C5" s="96" t="s">
        <v>1</v>
      </c>
      <c r="D5" s="96"/>
      <c r="E5" s="96" t="s">
        <v>27</v>
      </c>
      <c r="F5" s="96"/>
      <c r="G5" s="96" t="s">
        <v>28</v>
      </c>
      <c r="H5" s="96"/>
      <c r="I5" s="96" t="s">
        <v>29</v>
      </c>
      <c r="J5" s="96"/>
      <c r="K5" s="96" t="s">
        <v>30</v>
      </c>
      <c r="L5" s="96"/>
      <c r="M5" s="96" t="s">
        <v>31</v>
      </c>
      <c r="N5" s="96"/>
      <c r="O5" s="96" t="s">
        <v>32</v>
      </c>
      <c r="P5" s="96"/>
      <c r="Q5" s="96" t="s">
        <v>2</v>
      </c>
      <c r="R5" s="96"/>
    </row>
    <row r="6" spans="1:18" x14ac:dyDescent="0.25">
      <c r="A6" s="8" t="s">
        <v>6</v>
      </c>
      <c r="B6" s="8" t="s">
        <v>7</v>
      </c>
      <c r="C6" s="8" t="s">
        <v>6</v>
      </c>
      <c r="D6" s="8" t="s">
        <v>7</v>
      </c>
      <c r="E6" s="8" t="s">
        <v>6</v>
      </c>
      <c r="F6" s="8" t="s">
        <v>7</v>
      </c>
      <c r="G6" s="8" t="s">
        <v>6</v>
      </c>
      <c r="H6" s="8" t="s">
        <v>7</v>
      </c>
      <c r="I6" s="8" t="s">
        <v>6</v>
      </c>
      <c r="J6" s="8" t="s">
        <v>7</v>
      </c>
      <c r="K6" s="8" t="s">
        <v>6</v>
      </c>
      <c r="L6" s="8" t="s">
        <v>7</v>
      </c>
      <c r="M6" s="8" t="s">
        <v>6</v>
      </c>
      <c r="N6" s="8" t="s">
        <v>7</v>
      </c>
      <c r="O6" s="8" t="s">
        <v>6</v>
      </c>
      <c r="P6" s="8" t="s">
        <v>7</v>
      </c>
      <c r="Q6" s="8" t="s">
        <v>6</v>
      </c>
      <c r="R6" s="8" t="s">
        <v>7</v>
      </c>
    </row>
    <row r="7" spans="1:18" x14ac:dyDescent="0.25">
      <c r="A7" s="5">
        <v>0</v>
      </c>
      <c r="B7" s="5">
        <v>32</v>
      </c>
      <c r="C7" s="5">
        <v>0</v>
      </c>
      <c r="D7" s="5">
        <v>32</v>
      </c>
      <c r="E7" s="5">
        <v>0</v>
      </c>
      <c r="F7" s="14">
        <v>32</v>
      </c>
      <c r="G7" s="5">
        <v>0</v>
      </c>
      <c r="H7" s="14">
        <v>32</v>
      </c>
      <c r="I7" s="5">
        <v>0</v>
      </c>
      <c r="J7" s="14">
        <v>32</v>
      </c>
      <c r="K7" s="5">
        <v>0</v>
      </c>
      <c r="L7" s="14">
        <v>32</v>
      </c>
      <c r="M7" s="5">
        <v>0</v>
      </c>
      <c r="N7" s="14">
        <v>32</v>
      </c>
      <c r="O7" s="5">
        <v>0</v>
      </c>
      <c r="P7" s="14">
        <v>32</v>
      </c>
      <c r="Q7" s="5">
        <v>0</v>
      </c>
      <c r="R7" s="14">
        <v>32</v>
      </c>
    </row>
    <row r="8" spans="1:18" x14ac:dyDescent="0.25">
      <c r="A8" s="5">
        <v>1</v>
      </c>
      <c r="B8" s="5">
        <v>34.5</v>
      </c>
      <c r="C8" s="5">
        <v>1</v>
      </c>
      <c r="D8" s="5">
        <v>34.299999999999997</v>
      </c>
      <c r="E8" s="5">
        <v>1</v>
      </c>
      <c r="F8" s="14">
        <v>32.299999999999997</v>
      </c>
      <c r="G8" s="5">
        <v>1</v>
      </c>
      <c r="H8" s="14">
        <v>32.6</v>
      </c>
      <c r="I8" s="5">
        <v>1</v>
      </c>
      <c r="J8" s="14">
        <v>32.200000000000003</v>
      </c>
      <c r="K8" s="5">
        <v>1</v>
      </c>
      <c r="L8" s="14">
        <v>32.799999999999997</v>
      </c>
      <c r="M8" s="5">
        <v>1</v>
      </c>
      <c r="N8" s="14">
        <v>32.299999999999997</v>
      </c>
      <c r="O8" s="5">
        <v>1</v>
      </c>
      <c r="P8" s="14">
        <v>32.4</v>
      </c>
      <c r="Q8" s="5">
        <v>1</v>
      </c>
      <c r="R8" s="14">
        <v>33.299999999999997</v>
      </c>
    </row>
    <row r="9" spans="1:18" x14ac:dyDescent="0.25">
      <c r="A9" s="5">
        <v>5</v>
      </c>
      <c r="B9" s="5">
        <v>34.9</v>
      </c>
      <c r="C9" s="5">
        <v>5</v>
      </c>
      <c r="D9" s="5">
        <v>35.9</v>
      </c>
      <c r="E9" s="5">
        <v>5</v>
      </c>
      <c r="F9" s="14">
        <v>33.200000000000003</v>
      </c>
      <c r="G9" s="5">
        <v>5</v>
      </c>
      <c r="H9" s="14">
        <v>33.700000000000003</v>
      </c>
      <c r="I9" s="5">
        <v>5</v>
      </c>
      <c r="J9" s="14">
        <v>32.6</v>
      </c>
      <c r="K9" s="5">
        <v>5</v>
      </c>
      <c r="L9" s="14">
        <v>32.9</v>
      </c>
      <c r="M9" s="5">
        <v>5</v>
      </c>
      <c r="N9" s="14">
        <v>33.200000000000003</v>
      </c>
      <c r="O9" s="5">
        <v>5</v>
      </c>
      <c r="P9" s="14">
        <v>33.4</v>
      </c>
      <c r="Q9" s="5">
        <v>5</v>
      </c>
      <c r="R9" s="14">
        <v>34.5</v>
      </c>
    </row>
    <row r="10" spans="1:18" x14ac:dyDescent="0.25">
      <c r="A10" s="5">
        <v>10</v>
      </c>
      <c r="B10" s="5">
        <v>36.6</v>
      </c>
      <c r="C10" s="5">
        <v>10</v>
      </c>
      <c r="D10" s="5">
        <v>36.6</v>
      </c>
      <c r="E10" s="5">
        <v>10</v>
      </c>
      <c r="F10" s="14">
        <v>34.200000000000003</v>
      </c>
      <c r="G10" s="5">
        <v>10</v>
      </c>
      <c r="H10" s="14">
        <v>34.5</v>
      </c>
      <c r="I10" s="5">
        <v>10</v>
      </c>
      <c r="J10" s="14">
        <v>33.1</v>
      </c>
      <c r="K10" s="5">
        <v>10</v>
      </c>
      <c r="L10" s="14">
        <v>33.799999999999997</v>
      </c>
      <c r="M10" s="5">
        <v>10</v>
      </c>
      <c r="N10" s="14">
        <v>33.9</v>
      </c>
      <c r="O10" s="5">
        <v>10</v>
      </c>
      <c r="P10" s="14">
        <v>33.6</v>
      </c>
      <c r="Q10" s="5">
        <v>10</v>
      </c>
      <c r="R10" s="14">
        <v>35</v>
      </c>
    </row>
    <row r="11" spans="1:18" x14ac:dyDescent="0.25">
      <c r="A11" s="5">
        <v>15</v>
      </c>
      <c r="B11" s="5">
        <v>37.200000000000003</v>
      </c>
      <c r="C11" s="5">
        <v>15</v>
      </c>
      <c r="D11" s="5">
        <v>37.1</v>
      </c>
      <c r="E11" s="5">
        <v>15</v>
      </c>
      <c r="F11" s="14">
        <v>34.9</v>
      </c>
      <c r="G11" s="5">
        <v>15</v>
      </c>
      <c r="H11" s="14">
        <v>35</v>
      </c>
      <c r="I11" s="5">
        <v>15</v>
      </c>
      <c r="J11" s="14">
        <v>33.4</v>
      </c>
      <c r="K11" s="5">
        <v>15</v>
      </c>
      <c r="L11" s="14">
        <v>34</v>
      </c>
      <c r="M11" s="5">
        <v>15</v>
      </c>
      <c r="N11" s="14">
        <v>34.299999999999997</v>
      </c>
      <c r="O11" s="5">
        <v>15</v>
      </c>
      <c r="P11" s="14">
        <v>33.9</v>
      </c>
      <c r="Q11" s="5">
        <v>15</v>
      </c>
      <c r="R11" s="14">
        <v>35.4</v>
      </c>
    </row>
    <row r="12" spans="1:18" x14ac:dyDescent="0.25">
      <c r="A12" s="5">
        <v>20</v>
      </c>
      <c r="B12" s="5">
        <v>37.5</v>
      </c>
      <c r="C12" s="5">
        <v>20</v>
      </c>
      <c r="D12" s="5">
        <v>37.5</v>
      </c>
      <c r="E12" s="5">
        <v>20</v>
      </c>
      <c r="F12" s="14">
        <v>35.4</v>
      </c>
      <c r="G12" s="5">
        <v>20</v>
      </c>
      <c r="H12" s="14">
        <v>35.4</v>
      </c>
      <c r="I12" s="5">
        <v>20</v>
      </c>
      <c r="J12" s="14">
        <v>35.299999999999997</v>
      </c>
      <c r="K12" s="5">
        <v>20</v>
      </c>
      <c r="L12" s="14">
        <v>34.799999999999997</v>
      </c>
      <c r="M12" s="5">
        <v>20</v>
      </c>
      <c r="N12" s="14">
        <v>34.6</v>
      </c>
      <c r="O12" s="5">
        <v>20</v>
      </c>
      <c r="P12" s="14">
        <v>34.299999999999997</v>
      </c>
      <c r="Q12" s="5">
        <v>20</v>
      </c>
      <c r="R12" s="14">
        <v>35.6</v>
      </c>
    </row>
    <row r="13" spans="1:18" x14ac:dyDescent="0.25">
      <c r="A13" s="5">
        <v>25</v>
      </c>
      <c r="B13" s="5">
        <v>38.1</v>
      </c>
      <c r="C13" s="5">
        <v>25</v>
      </c>
      <c r="D13" s="5">
        <v>37.799999999999997</v>
      </c>
      <c r="E13" s="5">
        <v>25</v>
      </c>
      <c r="F13" s="14">
        <v>35.799999999999997</v>
      </c>
      <c r="G13" s="5">
        <v>25</v>
      </c>
      <c r="H13" s="14">
        <v>35.700000000000003</v>
      </c>
      <c r="I13" s="5">
        <v>25</v>
      </c>
      <c r="J13" s="14">
        <v>35.4</v>
      </c>
      <c r="K13" s="5">
        <v>25</v>
      </c>
      <c r="L13" s="14">
        <v>34.9</v>
      </c>
      <c r="M13" s="5">
        <v>25</v>
      </c>
      <c r="N13" s="14">
        <v>34.799999999999997</v>
      </c>
      <c r="O13" s="5">
        <v>25</v>
      </c>
      <c r="P13" s="14">
        <v>34.299999999999997</v>
      </c>
      <c r="Q13" s="5">
        <v>25</v>
      </c>
      <c r="R13" s="14">
        <v>35.799999999999997</v>
      </c>
    </row>
    <row r="14" spans="1:18" x14ac:dyDescent="0.25">
      <c r="A14" s="5">
        <v>30</v>
      </c>
      <c r="B14" s="5">
        <v>38.299999999999997</v>
      </c>
      <c r="C14" s="5">
        <v>30</v>
      </c>
      <c r="D14" s="5">
        <v>38</v>
      </c>
      <c r="E14" s="5">
        <v>30</v>
      </c>
      <c r="F14" s="14">
        <v>36.200000000000003</v>
      </c>
      <c r="G14" s="5">
        <v>30</v>
      </c>
      <c r="H14" s="14">
        <v>36.1</v>
      </c>
      <c r="I14" s="5">
        <v>30</v>
      </c>
      <c r="J14" s="14">
        <v>36.1</v>
      </c>
      <c r="K14" s="5">
        <v>30</v>
      </c>
      <c r="L14" s="14">
        <v>35</v>
      </c>
      <c r="M14" s="5">
        <v>30</v>
      </c>
      <c r="N14" s="14">
        <v>34.9</v>
      </c>
      <c r="O14" s="5">
        <v>30</v>
      </c>
      <c r="P14" s="14">
        <v>34.4</v>
      </c>
      <c r="Q14" s="5">
        <v>30</v>
      </c>
      <c r="R14" s="14">
        <v>36.299999999999997</v>
      </c>
    </row>
  </sheetData>
  <mergeCells count="9">
    <mergeCell ref="M5:N5"/>
    <mergeCell ref="O5:P5"/>
    <mergeCell ref="Q5:R5"/>
    <mergeCell ref="A5:B5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electromagnetic data</vt:lpstr>
      <vt:lpstr>Esktrak 0,5% 100 mL</vt:lpstr>
      <vt:lpstr>Lap. Film (0,5%) 100 mL ul. 2</vt:lpstr>
      <vt:lpstr>Lap. Film (0,5%) 100 mL ul.4</vt:lpstr>
      <vt:lpstr>Lap. film (0,5%) 100 ml ul.3</vt:lpstr>
      <vt:lpstr>Vol. Perb (2;1) dan (1;2) 0.5%</vt:lpstr>
      <vt:lpstr>Lap. Film Variasi Konsentrasi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Auliya</cp:lastModifiedBy>
  <dcterms:created xsi:type="dcterms:W3CDTF">2022-02-03T00:09:08Z</dcterms:created>
  <dcterms:modified xsi:type="dcterms:W3CDTF">2022-08-02T08:59:59Z</dcterms:modified>
</cp:coreProperties>
</file>